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defaultThemeVersion="124226"/>
  <xr:revisionPtr revIDLastSave="0" documentId="13_ncr:1_{8176F003-3AB8-4754-A0E8-F5F7EF3A0F5D}" xr6:coauthVersionLast="45" xr6:coauthVersionMax="45" xr10:uidLastSave="{00000000-0000-0000-0000-000000000000}"/>
  <bookViews>
    <workbookView xWindow="-120" yWindow="-120" windowWidth="29040" windowHeight="17640" xr2:uid="{00000000-000D-0000-FFFF-FFFF00000000}"/>
  </bookViews>
  <sheets>
    <sheet name="Feuil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47" i="1" l="1"/>
  <c r="AG48" i="1"/>
  <c r="AG49" i="1"/>
  <c r="N48" i="1"/>
  <c r="N47" i="1"/>
  <c r="B40" i="1"/>
  <c r="Q40" i="1" l="1"/>
  <c r="N49" i="1" l="1"/>
  <c r="AI33" i="1" l="1"/>
  <c r="AA40" i="1" l="1"/>
  <c r="V40" i="1"/>
  <c r="AF40" i="1"/>
  <c r="G40" i="1"/>
  <c r="L40" i="1"/>
</calcChain>
</file>

<file path=xl/sharedStrings.xml><?xml version="1.0" encoding="utf-8"?>
<sst xmlns="http://schemas.openxmlformats.org/spreadsheetml/2006/main" count="119" uniqueCount="109">
  <si>
    <t>Annexe A - Contrat d'engagement de technicien</t>
  </si>
  <si>
    <t>ENTRE LE TECHNICIEN</t>
  </si>
  <si>
    <t>ET LE PRODUCTEUR</t>
  </si>
  <si>
    <t>Nom :</t>
  </si>
  <si>
    <t>Adresse :</t>
  </si>
  <si>
    <t xml:space="preserve">Tel. : </t>
  </si>
  <si>
    <t>N° TPS :</t>
  </si>
  <si>
    <t>Nom de la production :</t>
  </si>
  <si>
    <t>Membre ADISQ</t>
  </si>
  <si>
    <t>Permissionnaire (remplir annexe A)</t>
  </si>
  <si>
    <t>Courriel :</t>
  </si>
  <si>
    <t>N.A.S. :</t>
  </si>
  <si>
    <t># AQTIS (le cas échéant) :</t>
  </si>
  <si>
    <t>N° TVQ :</t>
  </si>
  <si>
    <t>Entente collective du vidéoclip entre</t>
  </si>
  <si>
    <t>l'AQTIS et l'ADISQ (2017-2019)</t>
  </si>
  <si>
    <t>À remettre dans les 21 jours du mois suivant celui lors duquel le producteur a livré l'enregistrement maître (5.16)</t>
  </si>
  <si>
    <t>Les parties ont signé le (date)</t>
  </si>
  <si>
    <t>Signature du technicien</t>
  </si>
  <si>
    <t>Signature du producteur</t>
  </si>
  <si>
    <t>Les parties conviennent que le présent contrat est assujetti à l'Entente collective du vidéoclip entre l'AQTIS et l'ADISQ (2017-2019)</t>
  </si>
  <si>
    <t>D - Location de chaussures de sécurité (si applicable)</t>
  </si>
  <si>
    <t xml:space="preserve"> jours de location x 80¢ =</t>
  </si>
  <si>
    <t>C - Déductions et contributions</t>
  </si>
  <si>
    <t>Montants payables</t>
  </si>
  <si>
    <t>Assurances collectives (2,5%)</t>
  </si>
  <si>
    <t>Permissionnaire</t>
  </si>
  <si>
    <t>Assurances collectives (4%)</t>
  </si>
  <si>
    <t>Contributions du producteur</t>
  </si>
  <si>
    <t>REER collectif    (5%)</t>
  </si>
  <si>
    <t>Vidéoclip</t>
  </si>
  <si>
    <t>Captation de spectacle</t>
  </si>
  <si>
    <t>Directeur de la photographie</t>
  </si>
  <si>
    <t>Caméraman</t>
  </si>
  <si>
    <t>1er assistant caméra</t>
  </si>
  <si>
    <t>Cadreur</t>
  </si>
  <si>
    <t xml:space="preserve">Coiffeur </t>
  </si>
  <si>
    <t>Posticheur</t>
  </si>
  <si>
    <t>Créateur de costumes</t>
  </si>
  <si>
    <t>Styliste</t>
  </si>
  <si>
    <t>Concepteur d'éclairage</t>
  </si>
  <si>
    <t>Chef éclairagiste</t>
  </si>
  <si>
    <t>Best boy éclairagiste</t>
  </si>
  <si>
    <t>Éclairagiste</t>
  </si>
  <si>
    <t>Chef machiniste</t>
  </si>
  <si>
    <t xml:space="preserve">Machiniste </t>
  </si>
  <si>
    <t>Maquilleur</t>
  </si>
  <si>
    <t>Maquilleur d'effets spéciaux</t>
  </si>
  <si>
    <t>Monteur</t>
  </si>
  <si>
    <t>Assistant monteur</t>
  </si>
  <si>
    <t>Assistant de production</t>
  </si>
  <si>
    <t>Régisseur de plateau</t>
  </si>
  <si>
    <t>Chauffeur</t>
  </si>
  <si>
    <t>Recherchiste de location</t>
  </si>
  <si>
    <t>Concepteur d'éclairage*</t>
  </si>
  <si>
    <t>Chef éclairagiste*</t>
  </si>
  <si>
    <t>Éclairagiste*</t>
  </si>
  <si>
    <t>Chef maquilleur*</t>
  </si>
  <si>
    <t>Maquilleur*</t>
  </si>
  <si>
    <t>Best boy machiniste</t>
  </si>
  <si>
    <t>Machiniste</t>
  </si>
  <si>
    <t>Assistant maquilleur*</t>
  </si>
  <si>
    <t>Maquilleur d'effets spéciaux*</t>
  </si>
  <si>
    <t>Monteur sonore</t>
  </si>
  <si>
    <t>Mixeur sonore</t>
  </si>
  <si>
    <t>Aiguilleur</t>
  </si>
  <si>
    <t>Aiguilleur ISO</t>
  </si>
  <si>
    <t>Contrôleur d'images (CCU)</t>
  </si>
  <si>
    <t>Opérateur de magnétoscopie</t>
  </si>
  <si>
    <t>Opérateur de ralenti</t>
  </si>
  <si>
    <t>Vidéographiste</t>
  </si>
  <si>
    <t>Opérateur caméra spécialisée</t>
  </si>
  <si>
    <t>*</t>
  </si>
  <si>
    <t>B - Cachet du technicien</t>
  </si>
  <si>
    <t>Opérateur caméra spécial.</t>
  </si>
  <si>
    <t>Le technicien peut cumuler plusieurs fonctions prévues à la présente entente. Malgré un tel cumul, le producteur et le technicien peuvent conclure un seul contrat d’engagement pour l’ensemble de la prestation de service du technicien (3.9)</t>
  </si>
  <si>
    <t>Montant à remettre au technicien</t>
  </si>
  <si>
    <r>
      <t>1</t>
    </r>
    <r>
      <rPr>
        <vertAlign val="superscript"/>
        <sz val="7"/>
        <color theme="1"/>
        <rFont val="Arial"/>
        <family val="2"/>
      </rPr>
      <t>ère</t>
    </r>
    <r>
      <rPr>
        <sz val="7"/>
        <color theme="1"/>
        <rFont val="Arial"/>
        <family val="2"/>
      </rPr>
      <t xml:space="preserve"> copie : PRODUCTEUR - 2</t>
    </r>
    <r>
      <rPr>
        <vertAlign val="superscript"/>
        <sz val="7"/>
        <color theme="1"/>
        <rFont val="Arial"/>
        <family val="2"/>
      </rPr>
      <t>e</t>
    </r>
    <r>
      <rPr>
        <sz val="7"/>
        <color theme="1"/>
        <rFont val="Arial"/>
        <family val="2"/>
      </rPr>
      <t xml:space="preserve"> copie : TECHNICIEN - 3</t>
    </r>
    <r>
      <rPr>
        <vertAlign val="superscript"/>
        <sz val="7"/>
        <color theme="1"/>
        <rFont val="Arial"/>
        <family val="2"/>
      </rPr>
      <t>e</t>
    </r>
    <r>
      <rPr>
        <sz val="7"/>
        <color theme="1"/>
        <rFont val="Arial"/>
        <family val="2"/>
      </rPr>
      <t xml:space="preserve"> copie : AQTIS - 4</t>
    </r>
    <r>
      <rPr>
        <vertAlign val="superscript"/>
        <sz val="7"/>
        <color theme="1"/>
        <rFont val="Arial"/>
        <family val="2"/>
      </rPr>
      <t>e</t>
    </r>
    <r>
      <rPr>
        <sz val="7"/>
        <color theme="1"/>
        <rFont val="Arial"/>
        <family val="2"/>
      </rPr>
      <t xml:space="preserve"> copie : ADISQ</t>
    </r>
  </si>
  <si>
    <t>Cachet forfaitaire :</t>
  </si>
  <si>
    <t>chacun</t>
  </si>
  <si>
    <t>Cachet horaire :</t>
  </si>
  <si>
    <t>Si les services d’un technicien sont retenus selon un tarif horaire et que le technicien œuvre plus de douze (12) heures pour une captation ou plus de quatorze (14) heures pour un vidéoclip dans une même journée, le technicien doit minimalement bénéficier d’une majoration de 50% de son tarif pour les heures excédentaires effectuées durant cette journée.</t>
  </si>
  <si>
    <t>jour(s) de travail payable(s) à</t>
  </si>
  <si>
    <t>Part du technicien après déductions</t>
  </si>
  <si>
    <t>Montant à remettre à l'AQTIS</t>
  </si>
  <si>
    <t>Montant à remettre à l'ADISQ</t>
  </si>
  <si>
    <t xml:space="preserve">                                                                    6420, rue St-Denis                     Montréal (Qc) H2S 2R6         info@adisq.com</t>
  </si>
  <si>
    <t xml:space="preserve">                                                        533 Ontario E, bur 300                  Montréal (Qc) H2L 1N8         administration@aqtis.qc.ca</t>
  </si>
  <si>
    <t>Le coût de la location est payé au technicien au même moment que sa rémunération (Annexe I). Les déductions et contributions ne sont pas applicables sur ce montant.</t>
  </si>
  <si>
    <t>A - Fonction(s)</t>
  </si>
  <si>
    <t>Captation de spectacles : les fonctions identifiées avec un astérisque (*) sont assujetties lorsque le technicien retenu pour la production du spectacle fait un travail additionnel important pour l’enregistrement (2.20)</t>
  </si>
  <si>
    <t xml:space="preserve">Les diverses conditions d’engagement du technicien sont négociées de gré à gré par le producteur et le technicien (6.7) </t>
  </si>
  <si>
    <r>
      <t xml:space="preserve">de l'heure </t>
    </r>
    <r>
      <rPr>
        <b/>
        <sz val="8"/>
        <color theme="1"/>
        <rFont val="Arial"/>
        <family val="2"/>
      </rPr>
      <t>x</t>
    </r>
  </si>
  <si>
    <t>Total avant déductions et contributions :</t>
  </si>
  <si>
    <t>Cotisations (déductions à retenir sur le cachet)</t>
  </si>
  <si>
    <r>
      <rPr>
        <b/>
        <sz val="7"/>
        <rFont val="Arial"/>
        <family val="2"/>
      </rPr>
      <t>Productions couvertes (2.16) :  
a)</t>
    </r>
    <r>
      <rPr>
        <sz val="7"/>
        <rFont val="Arial"/>
        <family val="2"/>
      </rPr>
      <t xml:space="preserve"> Vidéoclip dont le but est d’illustrer et de faire la promotion d’une seule œuvre musicale, disposant d’un budget de production d’au moins </t>
    </r>
    <r>
      <rPr>
        <b/>
        <sz val="7"/>
        <rFont val="Arial"/>
        <family val="2"/>
      </rPr>
      <t>30 000$</t>
    </r>
    <r>
      <rPr>
        <sz val="7"/>
        <rFont val="Arial"/>
        <family val="2"/>
      </rPr>
      <t>, quel qu’en soit le support et peu importe le marché de diffusion auquel il est destiné ;</t>
    </r>
    <r>
      <rPr>
        <b/>
        <sz val="7"/>
        <rFont val="Arial"/>
        <family val="2"/>
      </rPr>
      <t xml:space="preserve"> b)</t>
    </r>
    <r>
      <rPr>
        <sz val="7"/>
        <rFont val="Arial"/>
        <family val="2"/>
      </rPr>
      <t xml:space="preserve"> Captation, totale ou partielle, d’un spectacle musical, humoristique ou de variétés, destiné à la vente au détail et disposant d’un budget de production d’au moins </t>
    </r>
    <r>
      <rPr>
        <b/>
        <sz val="7"/>
        <rFont val="Arial"/>
        <family val="2"/>
      </rPr>
      <t>15 000$</t>
    </r>
    <r>
      <rPr>
        <sz val="7"/>
        <rFont val="Arial"/>
        <family val="2"/>
      </rPr>
      <t xml:space="preserve">, quel qu’en soit le support, sauf la captation dont le premier et principal marché est la diffusion en salle ou la télédiffusion. </t>
    </r>
  </si>
  <si>
    <t>heure(s)</t>
  </si>
  <si>
    <r>
      <t xml:space="preserve">Date de naissance </t>
    </r>
    <r>
      <rPr>
        <sz val="7"/>
        <color theme="1"/>
        <rFont val="Arial"/>
        <family val="2"/>
      </rPr>
      <t>(jj/mm/aaaa)</t>
    </r>
    <r>
      <rPr>
        <sz val="8"/>
        <color theme="1"/>
        <rFont val="Arial"/>
        <family val="2"/>
      </rPr>
      <t xml:space="preserve"> :</t>
    </r>
  </si>
  <si>
    <t>Assist. caméraman machiniste</t>
  </si>
  <si>
    <t>Le producteur et le technicien peuvent néanmoins signer, de gré à gré, le contrat AQTIS-ADISQ pour des productions à budgets moindres. Le cas échéant, cocher :</t>
  </si>
  <si>
    <t>TPS #</t>
  </si>
  <si>
    <t>TVQ #</t>
  </si>
  <si>
    <t># TVQ ADISQ :</t>
  </si>
  <si>
    <t>1 006 198 640 TQ 0001</t>
  </si>
  <si>
    <t>100 296 466 RT 0001</t>
  </si>
  <si>
    <t xml:space="preserve"> # TPS ADISQ :</t>
  </si>
  <si>
    <t>Permis non-mbre AQTIS (7,5%)</t>
  </si>
  <si>
    <t>Cot. Patronale ADISQ (3% + tx)</t>
  </si>
  <si>
    <t>Cot. Syndicale AQTIS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</si>
</sst>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8" x14ac:knownFonts="1">
    <font>
      <sz val="11"/>
      <color theme="1"/>
      <name val="Calibri"/>
      <family val="2"/>
      <scheme val="minor"/>
    </font>
    <font>
      <sz val="11"/>
      <color theme="1"/>
      <name val="Arial"/>
      <family val="2"/>
    </font>
    <font>
      <b/>
      <sz val="11"/>
      <color theme="1"/>
      <name val="Arial"/>
      <family val="2"/>
    </font>
    <font>
      <b/>
      <sz val="10"/>
      <color theme="1"/>
      <name val="Arial"/>
      <family val="2"/>
    </font>
    <font>
      <b/>
      <sz val="9"/>
      <color theme="1"/>
      <name val="Arial"/>
      <family val="2"/>
    </font>
    <font>
      <sz val="9"/>
      <color theme="1"/>
      <name val="Arial"/>
      <family val="2"/>
    </font>
    <font>
      <sz val="8"/>
      <color theme="1"/>
      <name val="Arial"/>
      <family val="2"/>
    </font>
    <font>
      <sz val="9"/>
      <color theme="0"/>
      <name val="Arial"/>
      <family val="2"/>
    </font>
    <font>
      <sz val="7"/>
      <color theme="1"/>
      <name val="Arial"/>
      <family val="2"/>
    </font>
    <font>
      <b/>
      <sz val="8"/>
      <color theme="1"/>
      <name val="Arial"/>
      <family val="2"/>
    </font>
    <font>
      <vertAlign val="superscript"/>
      <sz val="7"/>
      <color theme="1"/>
      <name val="Arial"/>
      <family val="2"/>
    </font>
    <font>
      <b/>
      <i/>
      <sz val="8"/>
      <color theme="1"/>
      <name val="Arial"/>
      <family val="2"/>
    </font>
    <font>
      <sz val="7"/>
      <name val="Arial"/>
      <family val="2"/>
    </font>
    <font>
      <b/>
      <sz val="7"/>
      <name val="Arial"/>
      <family val="2"/>
    </font>
    <font>
      <b/>
      <sz val="12"/>
      <color theme="1"/>
      <name val="Arial"/>
      <family val="2"/>
    </font>
    <font>
      <b/>
      <sz val="7.5"/>
      <color theme="1"/>
      <name val="Arial"/>
      <family val="2"/>
    </font>
    <font>
      <i/>
      <sz val="7"/>
      <color theme="1"/>
      <name val="Arial"/>
      <family val="2"/>
    </font>
    <font>
      <sz val="8"/>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1"/>
        <bgColor indexed="64"/>
      </patternFill>
    </fill>
  </fills>
  <borders count="20">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thin">
        <color auto="1"/>
      </bottom>
      <diagonal/>
    </border>
    <border>
      <left style="thick">
        <color auto="1"/>
      </left>
      <right/>
      <top/>
      <bottom/>
      <diagonal/>
    </border>
    <border>
      <left/>
      <right style="thick">
        <color auto="1"/>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s>
  <cellStyleXfs count="1">
    <xf numFmtId="0" fontId="0" fillId="0" borderId="0"/>
  </cellStyleXfs>
  <cellXfs count="112">
    <xf numFmtId="0" fontId="0" fillId="0" borderId="0" xfId="0"/>
    <xf numFmtId="0" fontId="1" fillId="0" borderId="0" xfId="0" applyFont="1"/>
    <xf numFmtId="0" fontId="1" fillId="0" borderId="0" xfId="0" applyFont="1"/>
    <xf numFmtId="0" fontId="6" fillId="0" borderId="0" xfId="0" applyFont="1" applyAlignment="1">
      <alignment wrapText="1"/>
    </xf>
    <xf numFmtId="0" fontId="2" fillId="0" borderId="14" xfId="0" applyFont="1" applyBorder="1"/>
    <xf numFmtId="0" fontId="6" fillId="0" borderId="17" xfId="0" applyFont="1" applyBorder="1" applyAlignment="1">
      <alignment wrapText="1"/>
    </xf>
    <xf numFmtId="0" fontId="4" fillId="0" borderId="0" xfId="0" applyFont="1" applyBorder="1" applyAlignment="1">
      <alignment horizontal="left" vertical="center" wrapText="1"/>
    </xf>
    <xf numFmtId="0" fontId="6" fillId="0" borderId="0" xfId="0" applyFont="1" applyAlignment="1"/>
    <xf numFmtId="0" fontId="6" fillId="0" borderId="0" xfId="0" applyFont="1" applyBorder="1" applyAlignment="1"/>
    <xf numFmtId="0" fontId="6" fillId="0" borderId="0" xfId="0" applyFont="1"/>
    <xf numFmtId="0" fontId="7" fillId="0" borderId="0" xfId="0" applyFont="1" applyAlignment="1">
      <alignment vertical="top" wrapText="1"/>
    </xf>
    <xf numFmtId="0" fontId="9" fillId="0" borderId="17" xfId="0" applyFont="1" applyBorder="1" applyAlignment="1">
      <alignment horizontal="left" vertical="center" wrapText="1"/>
    </xf>
    <xf numFmtId="0" fontId="5" fillId="3" borderId="11" xfId="0" applyFont="1" applyFill="1" applyBorder="1" applyAlignment="1">
      <alignment vertical="center"/>
    </xf>
    <xf numFmtId="0" fontId="5" fillId="0" borderId="10" xfId="0" applyFont="1" applyBorder="1" applyAlignment="1"/>
    <xf numFmtId="0" fontId="6" fillId="0" borderId="10" xfId="0" applyFont="1" applyBorder="1" applyAlignment="1"/>
    <xf numFmtId="0" fontId="14" fillId="0" borderId="17" xfId="0" applyFont="1" applyBorder="1" applyAlignment="1">
      <alignment horizontal="right" vertical="top" wrapText="1"/>
    </xf>
    <xf numFmtId="0" fontId="6" fillId="0" borderId="0" xfId="0" applyFont="1" applyBorder="1" applyAlignment="1">
      <alignment wrapText="1"/>
    </xf>
    <xf numFmtId="0" fontId="14" fillId="0" borderId="14" xfId="0" applyFont="1" applyBorder="1" applyAlignment="1">
      <alignment horizontal="right" vertical="top" wrapText="1"/>
    </xf>
    <xf numFmtId="0" fontId="6" fillId="0" borderId="0" xfId="0" applyFont="1" applyBorder="1" applyAlignment="1">
      <alignment vertical="center"/>
    </xf>
    <xf numFmtId="0" fontId="6" fillId="0" borderId="18" xfId="0" applyFont="1" applyBorder="1" applyAlignment="1">
      <alignment vertical="center"/>
    </xf>
    <xf numFmtId="0" fontId="8" fillId="0" borderId="10" xfId="0" applyFont="1" applyBorder="1" applyAlignment="1">
      <alignment horizontal="right" vertical="center"/>
    </xf>
    <xf numFmtId="0" fontId="8" fillId="0" borderId="16" xfId="0" applyFont="1" applyBorder="1" applyAlignment="1">
      <alignment horizontal="right" vertical="center"/>
    </xf>
    <xf numFmtId="0" fontId="3" fillId="0" borderId="5" xfId="0" applyFont="1" applyBorder="1" applyAlignment="1">
      <alignment horizontal="center" vertical="top" wrapText="1"/>
    </xf>
    <xf numFmtId="0" fontId="2" fillId="0" borderId="2" xfId="0" applyFont="1" applyBorder="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0" xfId="0" applyNumberFormat="1" applyFont="1" applyBorder="1" applyAlignment="1">
      <alignment horizontal="center" wrapText="1"/>
    </xf>
    <xf numFmtId="49" fontId="8" fillId="0" borderId="9" xfId="0" applyNumberFormat="1" applyFont="1" applyBorder="1" applyAlignment="1">
      <alignment horizontal="center" wrapText="1"/>
    </xf>
    <xf numFmtId="49" fontId="8" fillId="0" borderId="5" xfId="0" applyNumberFormat="1" applyFont="1" applyBorder="1" applyAlignment="1">
      <alignment horizontal="center" wrapText="1"/>
    </xf>
    <xf numFmtId="49" fontId="8" fillId="0" borderId="6" xfId="0" applyNumberFormat="1" applyFont="1" applyBorder="1" applyAlignment="1">
      <alignment horizontal="center" wrapText="1"/>
    </xf>
    <xf numFmtId="49" fontId="8" fillId="0" borderId="1" xfId="0" applyNumberFormat="1" applyFont="1" applyBorder="1" applyAlignment="1">
      <alignment horizontal="center" wrapText="1"/>
    </xf>
    <xf numFmtId="49" fontId="8" fillId="0" borderId="8" xfId="0" applyNumberFormat="1" applyFont="1" applyBorder="1" applyAlignment="1">
      <alignment horizontal="center" wrapText="1"/>
    </xf>
    <xf numFmtId="49" fontId="8" fillId="0" borderId="4" xfId="0" applyNumberFormat="1" applyFont="1" applyBorder="1" applyAlignment="1">
      <alignment horizontal="center" wrapText="1"/>
    </xf>
    <xf numFmtId="164" fontId="5" fillId="0" borderId="11" xfId="0" applyNumberFormat="1" applyFont="1" applyFill="1" applyBorder="1" applyAlignment="1">
      <alignment vertical="center"/>
    </xf>
    <xf numFmtId="164" fontId="5" fillId="0" borderId="11" xfId="0" applyNumberFormat="1" applyFont="1" applyBorder="1" applyAlignment="1">
      <alignment vertical="center"/>
    </xf>
    <xf numFmtId="0" fontId="5" fillId="0" borderId="11" xfId="0" applyFont="1" applyBorder="1" applyAlignment="1">
      <alignment vertical="center"/>
    </xf>
    <xf numFmtId="0" fontId="2" fillId="0" borderId="10" xfId="0" applyFont="1" applyBorder="1" applyAlignment="1">
      <alignment horizontal="left"/>
    </xf>
    <xf numFmtId="0" fontId="3" fillId="0" borderId="0" xfId="0" applyFont="1" applyBorder="1" applyAlignment="1">
      <alignment horizontal="center"/>
    </xf>
    <xf numFmtId="0" fontId="6" fillId="0" borderId="0" xfId="0" applyFont="1"/>
    <xf numFmtId="3" fontId="6" fillId="0" borderId="7" xfId="0" applyNumberFormat="1" applyFont="1" applyBorder="1" applyAlignment="1">
      <alignment horizontal="center"/>
    </xf>
    <xf numFmtId="0" fontId="6" fillId="0" borderId="7" xfId="0" applyFont="1" applyBorder="1" applyAlignment="1">
      <alignment horizontal="center"/>
    </xf>
    <xf numFmtId="0" fontId="6" fillId="0" borderId="7" xfId="0" applyFont="1" applyBorder="1" applyAlignment="1">
      <alignment horizontal="left"/>
    </xf>
    <xf numFmtId="0" fontId="6" fillId="0" borderId="0" xfId="0" applyFont="1" applyAlignment="1"/>
    <xf numFmtId="0" fontId="6" fillId="0" borderId="0" xfId="0" applyFont="1" applyAlignment="1">
      <alignment horizontal="center"/>
    </xf>
    <xf numFmtId="0" fontId="4" fillId="0" borderId="12" xfId="0" applyFont="1" applyBorder="1" applyAlignment="1">
      <alignment vertical="center"/>
    </xf>
    <xf numFmtId="0" fontId="4" fillId="0" borderId="10" xfId="0" applyFont="1" applyBorder="1" applyAlignment="1">
      <alignment vertical="center"/>
    </xf>
    <xf numFmtId="0" fontId="4" fillId="0" borderId="16" xfId="0" applyFont="1" applyBorder="1" applyAlignment="1">
      <alignment vertical="center"/>
    </xf>
    <xf numFmtId="164" fontId="9" fillId="0" borderId="0" xfId="0" applyNumberFormat="1" applyFont="1" applyBorder="1" applyAlignment="1">
      <alignment horizontal="center" vertical="center" wrapText="1"/>
    </xf>
    <xf numFmtId="164" fontId="9" fillId="0" borderId="18" xfId="0" applyNumberFormat="1" applyFont="1" applyBorder="1" applyAlignment="1">
      <alignment horizontal="center" vertical="center" wrapText="1"/>
    </xf>
    <xf numFmtId="0" fontId="6" fillId="0" borderId="0" xfId="0" applyFont="1" applyBorder="1" applyAlignment="1"/>
    <xf numFmtId="0" fontId="4" fillId="0" borderId="2" xfId="0" applyFont="1" applyBorder="1" applyAlignment="1"/>
    <xf numFmtId="0" fontId="6" fillId="0" borderId="7" xfId="0" applyFont="1" applyBorder="1"/>
    <xf numFmtId="0" fontId="8" fillId="0" borderId="13" xfId="0" applyFont="1" applyBorder="1"/>
    <xf numFmtId="0" fontId="9" fillId="0" borderId="2" xfId="0" applyFont="1" applyBorder="1" applyAlignment="1">
      <alignment horizontal="center"/>
    </xf>
    <xf numFmtId="0" fontId="9" fillId="0" borderId="0" xfId="0" applyFont="1" applyBorder="1" applyAlignment="1">
      <alignment horizontal="center"/>
    </xf>
    <xf numFmtId="3" fontId="6" fillId="0" borderId="10" xfId="0" applyNumberFormat="1" applyFont="1" applyBorder="1" applyAlignment="1">
      <alignment horizontal="center"/>
    </xf>
    <xf numFmtId="3" fontId="12" fillId="0" borderId="7" xfId="0" applyNumberFormat="1" applyFont="1" applyFill="1" applyBorder="1" applyAlignment="1">
      <alignment horizontal="center"/>
    </xf>
    <xf numFmtId="3" fontId="17" fillId="0" borderId="0" xfId="0" applyNumberFormat="1" applyFont="1" applyFill="1" applyBorder="1" applyAlignment="1"/>
    <xf numFmtId="0" fontId="12" fillId="0" borderId="7" xfId="0" applyNumberFormat="1" applyFont="1" applyFill="1" applyBorder="1" applyAlignment="1">
      <alignment horizontal="center"/>
    </xf>
    <xf numFmtId="0" fontId="4" fillId="0" borderId="0" xfId="0" applyFont="1"/>
    <xf numFmtId="0" fontId="8" fillId="0" borderId="7" xfId="0" applyFont="1" applyBorder="1" applyAlignment="1"/>
    <xf numFmtId="0" fontId="8" fillId="0" borderId="0" xfId="0" applyFont="1" applyAlignment="1">
      <alignment horizontal="center"/>
    </xf>
    <xf numFmtId="0" fontId="5" fillId="0" borderId="10" xfId="0" applyFont="1" applyBorder="1" applyAlignment="1">
      <alignment vertical="top"/>
    </xf>
    <xf numFmtId="0" fontId="5" fillId="0" borderId="7" xfId="0" applyFont="1" applyBorder="1"/>
    <xf numFmtId="0" fontId="11" fillId="0" borderId="0" xfId="0" applyFont="1" applyAlignment="1">
      <alignment wrapText="1"/>
    </xf>
    <xf numFmtId="0" fontId="1" fillId="0" borderId="10" xfId="0" applyFont="1" applyBorder="1" applyAlignment="1">
      <alignment horizontal="center"/>
    </xf>
    <xf numFmtId="0" fontId="5" fillId="0" borderId="0" xfId="0" applyFont="1" applyAlignment="1">
      <alignment horizontal="center"/>
    </xf>
    <xf numFmtId="0" fontId="5" fillId="0" borderId="0" xfId="0" applyFont="1" applyBorder="1" applyAlignment="1">
      <alignment horizontal="center"/>
    </xf>
    <xf numFmtId="0" fontId="16" fillId="0" borderId="0" xfId="0" applyFont="1" applyAlignment="1">
      <alignment wrapText="1"/>
    </xf>
    <xf numFmtId="0" fontId="5" fillId="0" borderId="17" xfId="0" applyFont="1" applyBorder="1" applyAlignment="1">
      <alignment horizontal="center" vertical="top"/>
    </xf>
    <xf numFmtId="0" fontId="5" fillId="0" borderId="0" xfId="0" applyFont="1" applyBorder="1" applyAlignment="1">
      <alignment horizontal="center" vertical="top"/>
    </xf>
    <xf numFmtId="0" fontId="5" fillId="0" borderId="18" xfId="0" applyFont="1" applyBorder="1" applyAlignment="1">
      <alignment horizontal="center" vertical="top"/>
    </xf>
    <xf numFmtId="0" fontId="8" fillId="0" borderId="0" xfId="0" applyFont="1" applyBorder="1" applyAlignment="1">
      <alignment wrapText="1"/>
    </xf>
    <xf numFmtId="0" fontId="8" fillId="0" borderId="18" xfId="0" applyFont="1" applyBorder="1" applyAlignment="1">
      <alignment wrapText="1"/>
    </xf>
    <xf numFmtId="0" fontId="5" fillId="0" borderId="0" xfId="0" applyFont="1" applyAlignment="1">
      <alignment vertical="center" wrapText="1"/>
    </xf>
    <xf numFmtId="0" fontId="8" fillId="0" borderId="7" xfId="0" applyFont="1" applyBorder="1" applyAlignment="1">
      <alignment vertical="center"/>
    </xf>
    <xf numFmtId="0" fontId="8" fillId="0" borderId="15" xfId="0" applyFont="1" applyBorder="1" applyAlignment="1">
      <alignment vertical="center"/>
    </xf>
    <xf numFmtId="164" fontId="6" fillId="0" borderId="11" xfId="0" applyNumberFormat="1" applyFont="1" applyBorder="1" applyAlignment="1">
      <alignment horizontal="center" vertical="center"/>
    </xf>
    <xf numFmtId="0" fontId="6" fillId="0" borderId="11" xfId="0" applyFont="1" applyBorder="1" applyAlignment="1">
      <alignment horizontal="center" vertical="center"/>
    </xf>
    <xf numFmtId="164" fontId="6" fillId="0" borderId="13" xfId="0" applyNumberFormat="1" applyFont="1" applyBorder="1" applyAlignment="1">
      <alignment horizontal="center"/>
    </xf>
    <xf numFmtId="0" fontId="6" fillId="2" borderId="11" xfId="0" applyFont="1" applyFill="1" applyBorder="1" applyAlignment="1">
      <alignment horizontal="center" vertical="top" wrapText="1"/>
    </xf>
    <xf numFmtId="0" fontId="17" fillId="2" borderId="11" xfId="0" applyFont="1" applyFill="1" applyBorder="1" applyAlignment="1">
      <alignment horizontal="center" vertical="top" wrapText="1"/>
    </xf>
    <xf numFmtId="164" fontId="6" fillId="0" borderId="10" xfId="0" applyNumberFormat="1" applyFont="1" applyBorder="1" applyAlignment="1"/>
    <xf numFmtId="164" fontId="6" fillId="0" borderId="16" xfId="0" applyNumberFormat="1" applyFont="1" applyBorder="1" applyAlignment="1"/>
    <xf numFmtId="0" fontId="6" fillId="0" borderId="13" xfId="0" applyFont="1" applyBorder="1" applyAlignment="1">
      <alignment horizontal="center"/>
    </xf>
    <xf numFmtId="0" fontId="1" fillId="0" borderId="13" xfId="0" applyFont="1" applyBorder="1"/>
    <xf numFmtId="0" fontId="1" fillId="0" borderId="14" xfId="0" applyFont="1" applyBorder="1"/>
    <xf numFmtId="0" fontId="1" fillId="0" borderId="7" xfId="0" applyFont="1" applyBorder="1"/>
    <xf numFmtId="0" fontId="1" fillId="0" borderId="15" xfId="0" applyFont="1" applyBorder="1"/>
    <xf numFmtId="0" fontId="1" fillId="0" borderId="19" xfId="0" applyFont="1" applyBorder="1"/>
    <xf numFmtId="0" fontId="4" fillId="2" borderId="11" xfId="0" applyFont="1" applyFill="1" applyBorder="1" applyAlignment="1">
      <alignment horizontal="center" vertical="center"/>
    </xf>
    <xf numFmtId="0" fontId="8" fillId="0" borderId="14" xfId="0" applyFont="1" applyBorder="1" applyAlignment="1">
      <alignment horizontal="justify" vertical="center"/>
    </xf>
    <xf numFmtId="0" fontId="8" fillId="0" borderId="7" xfId="0" applyFont="1" applyBorder="1" applyAlignment="1">
      <alignment horizontal="justify" vertical="center"/>
    </xf>
    <xf numFmtId="0" fontId="8" fillId="0" borderId="15" xfId="0" applyFont="1" applyBorder="1" applyAlignment="1">
      <alignment horizontal="justify" vertical="center"/>
    </xf>
    <xf numFmtId="164" fontId="17" fillId="0" borderId="11" xfId="0" applyNumberFormat="1" applyFont="1" applyBorder="1" applyAlignment="1">
      <alignment horizontal="center" vertical="center"/>
    </xf>
    <xf numFmtId="0" fontId="17" fillId="0" borderId="11" xfId="0" applyFont="1" applyBorder="1" applyAlignment="1">
      <alignment horizontal="center" vertical="center"/>
    </xf>
    <xf numFmtId="0" fontId="6" fillId="0" borderId="0" xfId="0" applyFont="1" applyBorder="1" applyAlignment="1">
      <alignment horizontal="left" vertical="center"/>
    </xf>
    <xf numFmtId="0" fontId="15" fillId="0" borderId="0" xfId="0" applyFont="1" applyBorder="1" applyAlignment="1">
      <alignment vertical="center"/>
    </xf>
    <xf numFmtId="0" fontId="6" fillId="0" borderId="0" xfId="0" applyFont="1" applyBorder="1" applyAlignment="1">
      <alignment vertical="center" wrapText="1"/>
    </xf>
    <xf numFmtId="0" fontId="6" fillId="0" borderId="0" xfId="0" applyFont="1" applyBorder="1"/>
    <xf numFmtId="0" fontId="6" fillId="0" borderId="18" xfId="0" applyFont="1" applyBorder="1"/>
    <xf numFmtId="0" fontId="4" fillId="0" borderId="7" xfId="0" applyFont="1" applyBorder="1" applyAlignment="1">
      <alignment horizontal="left"/>
    </xf>
    <xf numFmtId="0" fontId="4" fillId="0" borderId="12" xfId="0" applyFont="1" applyBorder="1" applyAlignment="1">
      <alignment horizontal="left" vertical="center" wrapText="1"/>
    </xf>
    <xf numFmtId="0" fontId="4" fillId="0" borderId="10" xfId="0" applyFont="1" applyBorder="1" applyAlignment="1">
      <alignment horizontal="left" vertical="center" wrapText="1"/>
    </xf>
    <xf numFmtId="0" fontId="12" fillId="0" borderId="0" xfId="0" applyFont="1" applyAlignment="1">
      <alignment vertical="top" wrapText="1"/>
    </xf>
    <xf numFmtId="0" fontId="8" fillId="0" borderId="7" xfId="0" applyFont="1" applyBorder="1" applyAlignment="1">
      <alignment vertical="center" wrapText="1"/>
    </xf>
    <xf numFmtId="0" fontId="8" fillId="0" borderId="15" xfId="0" applyFont="1" applyBorder="1" applyAlignment="1">
      <alignment vertical="center" wrapText="1"/>
    </xf>
    <xf numFmtId="164" fontId="6" fillId="0" borderId="7" xfId="0" applyNumberFormat="1" applyFont="1" applyBorder="1" applyAlignment="1">
      <alignment horizontal="center" vertical="center" wrapText="1"/>
    </xf>
    <xf numFmtId="0" fontId="9" fillId="0" borderId="0" xfId="0" applyFont="1" applyBorder="1" applyAlignment="1">
      <alignment horizontal="left" vertical="center"/>
    </xf>
    <xf numFmtId="0" fontId="9" fillId="0" borderId="0" xfId="0" applyFont="1" applyBorder="1" applyAlignment="1">
      <alignment vertical="center"/>
    </xf>
    <xf numFmtId="3" fontId="6" fillId="0" borderId="7" xfId="0" applyNumberFormat="1" applyFont="1" applyBorder="1" applyAlignment="1">
      <alignment horizontal="center" vertical="center" wrapText="1"/>
    </xf>
    <xf numFmtId="3" fontId="6" fillId="0" borderId="7" xfId="0" applyNumberFormat="1"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S$48"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180975</xdr:colOff>
          <xdr:row>7</xdr:row>
          <xdr:rowOff>161925</xdr:rowOff>
        </xdr:from>
        <xdr:to>
          <xdr:col>20</xdr:col>
          <xdr:colOff>57150</xdr:colOff>
          <xdr:row>9</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7</xdr:row>
          <xdr:rowOff>161925</xdr:rowOff>
        </xdr:from>
        <xdr:to>
          <xdr:col>26</xdr:col>
          <xdr:colOff>76200</xdr:colOff>
          <xdr:row>9</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6</xdr:row>
          <xdr:rowOff>133350</xdr:rowOff>
        </xdr:from>
        <xdr:to>
          <xdr:col>13</xdr:col>
          <xdr:colOff>66675</xdr:colOff>
          <xdr:row>8</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142875</xdr:rowOff>
        </xdr:from>
        <xdr:to>
          <xdr:col>1</xdr:col>
          <xdr:colOff>19050</xdr:colOff>
          <xdr:row>17</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142875</xdr:rowOff>
        </xdr:from>
        <xdr:to>
          <xdr:col>1</xdr:col>
          <xdr:colOff>19050</xdr:colOff>
          <xdr:row>18</xdr:row>
          <xdr:rowOff>19050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142875</xdr:rowOff>
        </xdr:from>
        <xdr:to>
          <xdr:col>1</xdr:col>
          <xdr:colOff>19050</xdr:colOff>
          <xdr:row>19</xdr:row>
          <xdr:rowOff>19050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142875</xdr:rowOff>
        </xdr:from>
        <xdr:to>
          <xdr:col>1</xdr:col>
          <xdr:colOff>19050</xdr:colOff>
          <xdr:row>20</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142875</xdr:rowOff>
        </xdr:from>
        <xdr:to>
          <xdr:col>1</xdr:col>
          <xdr:colOff>19050</xdr:colOff>
          <xdr:row>21</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142875</xdr:rowOff>
        </xdr:from>
        <xdr:to>
          <xdr:col>1</xdr:col>
          <xdr:colOff>19050</xdr:colOff>
          <xdr:row>22</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142875</xdr:rowOff>
        </xdr:from>
        <xdr:to>
          <xdr:col>1</xdr:col>
          <xdr:colOff>19050</xdr:colOff>
          <xdr:row>23</xdr:row>
          <xdr:rowOff>19050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142875</xdr:rowOff>
        </xdr:from>
        <xdr:to>
          <xdr:col>1</xdr:col>
          <xdr:colOff>19050</xdr:colOff>
          <xdr:row>24</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142875</xdr:rowOff>
        </xdr:from>
        <xdr:to>
          <xdr:col>1</xdr:col>
          <xdr:colOff>19050</xdr:colOff>
          <xdr:row>25</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142875</xdr:rowOff>
        </xdr:from>
        <xdr:to>
          <xdr:col>1</xdr:col>
          <xdr:colOff>19050</xdr:colOff>
          <xdr:row>26</xdr:row>
          <xdr:rowOff>19050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142875</xdr:rowOff>
        </xdr:from>
        <xdr:to>
          <xdr:col>1</xdr:col>
          <xdr:colOff>19050</xdr:colOff>
          <xdr:row>27</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142875</xdr:rowOff>
        </xdr:from>
        <xdr:to>
          <xdr:col>1</xdr:col>
          <xdr:colOff>19050</xdr:colOff>
          <xdr:row>28</xdr:row>
          <xdr:rowOff>19050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142875</xdr:rowOff>
        </xdr:from>
        <xdr:to>
          <xdr:col>11</xdr:col>
          <xdr:colOff>19050</xdr:colOff>
          <xdr:row>17</xdr:row>
          <xdr:rowOff>19050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142875</xdr:rowOff>
        </xdr:from>
        <xdr:to>
          <xdr:col>11</xdr:col>
          <xdr:colOff>19050</xdr:colOff>
          <xdr:row>18</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142875</xdr:rowOff>
        </xdr:from>
        <xdr:to>
          <xdr:col>11</xdr:col>
          <xdr:colOff>19050</xdr:colOff>
          <xdr:row>19</xdr:row>
          <xdr:rowOff>19050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142875</xdr:rowOff>
        </xdr:from>
        <xdr:to>
          <xdr:col>11</xdr:col>
          <xdr:colOff>19050</xdr:colOff>
          <xdr:row>20</xdr:row>
          <xdr:rowOff>19050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142875</xdr:rowOff>
        </xdr:from>
        <xdr:to>
          <xdr:col>11</xdr:col>
          <xdr:colOff>19050</xdr:colOff>
          <xdr:row>21</xdr:row>
          <xdr:rowOff>19050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142875</xdr:rowOff>
        </xdr:from>
        <xdr:to>
          <xdr:col>11</xdr:col>
          <xdr:colOff>19050</xdr:colOff>
          <xdr:row>22</xdr:row>
          <xdr:rowOff>19050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142875</xdr:rowOff>
        </xdr:from>
        <xdr:to>
          <xdr:col>11</xdr:col>
          <xdr:colOff>19050</xdr:colOff>
          <xdr:row>23</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142875</xdr:rowOff>
        </xdr:from>
        <xdr:to>
          <xdr:col>11</xdr:col>
          <xdr:colOff>19050</xdr:colOff>
          <xdr:row>24</xdr:row>
          <xdr:rowOff>19050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142875</xdr:rowOff>
        </xdr:from>
        <xdr:to>
          <xdr:col>11</xdr:col>
          <xdr:colOff>19050</xdr:colOff>
          <xdr:row>25</xdr:row>
          <xdr:rowOff>19050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142875</xdr:rowOff>
        </xdr:from>
        <xdr:to>
          <xdr:col>11</xdr:col>
          <xdr:colOff>19050</xdr:colOff>
          <xdr:row>26</xdr:row>
          <xdr:rowOff>19050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142875</xdr:rowOff>
        </xdr:from>
        <xdr:to>
          <xdr:col>11</xdr:col>
          <xdr:colOff>19050</xdr:colOff>
          <xdr:row>27</xdr:row>
          <xdr:rowOff>19050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15</xdr:row>
          <xdr:rowOff>142875</xdr:rowOff>
        </xdr:from>
        <xdr:to>
          <xdr:col>20</xdr:col>
          <xdr:colOff>19050</xdr:colOff>
          <xdr:row>17</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xdr:row>
          <xdr:rowOff>142875</xdr:rowOff>
        </xdr:from>
        <xdr:to>
          <xdr:col>20</xdr:col>
          <xdr:colOff>19050</xdr:colOff>
          <xdr:row>18</xdr:row>
          <xdr:rowOff>19050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xdr:row>
          <xdr:rowOff>142875</xdr:rowOff>
        </xdr:from>
        <xdr:to>
          <xdr:col>20</xdr:col>
          <xdr:colOff>19050</xdr:colOff>
          <xdr:row>19</xdr:row>
          <xdr:rowOff>19050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xdr:row>
          <xdr:rowOff>142875</xdr:rowOff>
        </xdr:from>
        <xdr:to>
          <xdr:col>20</xdr:col>
          <xdr:colOff>19050</xdr:colOff>
          <xdr:row>20</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142875</xdr:rowOff>
        </xdr:from>
        <xdr:to>
          <xdr:col>20</xdr:col>
          <xdr:colOff>19050</xdr:colOff>
          <xdr:row>21</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xdr:row>
          <xdr:rowOff>142875</xdr:rowOff>
        </xdr:from>
        <xdr:to>
          <xdr:col>20</xdr:col>
          <xdr:colOff>19050</xdr:colOff>
          <xdr:row>22</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xdr:row>
          <xdr:rowOff>142875</xdr:rowOff>
        </xdr:from>
        <xdr:to>
          <xdr:col>20</xdr:col>
          <xdr:colOff>19050</xdr:colOff>
          <xdr:row>23</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142875</xdr:rowOff>
        </xdr:from>
        <xdr:to>
          <xdr:col>20</xdr:col>
          <xdr:colOff>19050</xdr:colOff>
          <xdr:row>24</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23</xdr:row>
          <xdr:rowOff>142875</xdr:rowOff>
        </xdr:from>
        <xdr:to>
          <xdr:col>20</xdr:col>
          <xdr:colOff>19050</xdr:colOff>
          <xdr:row>25</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142875</xdr:rowOff>
        </xdr:from>
        <xdr:to>
          <xdr:col>20</xdr:col>
          <xdr:colOff>19050</xdr:colOff>
          <xdr:row>26</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142875</xdr:rowOff>
        </xdr:from>
        <xdr:to>
          <xdr:col>20</xdr:col>
          <xdr:colOff>19050</xdr:colOff>
          <xdr:row>27</xdr:row>
          <xdr:rowOff>19050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xdr:row>
          <xdr:rowOff>142875</xdr:rowOff>
        </xdr:from>
        <xdr:to>
          <xdr:col>20</xdr:col>
          <xdr:colOff>19050</xdr:colOff>
          <xdr:row>28</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15</xdr:row>
          <xdr:rowOff>142875</xdr:rowOff>
        </xdr:from>
        <xdr:to>
          <xdr:col>29</xdr:col>
          <xdr:colOff>19050</xdr:colOff>
          <xdr:row>17</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16</xdr:row>
          <xdr:rowOff>142875</xdr:rowOff>
        </xdr:from>
        <xdr:to>
          <xdr:col>29</xdr:col>
          <xdr:colOff>19050</xdr:colOff>
          <xdr:row>18</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xdr:row>
          <xdr:rowOff>142875</xdr:rowOff>
        </xdr:from>
        <xdr:to>
          <xdr:col>29</xdr:col>
          <xdr:colOff>19050</xdr:colOff>
          <xdr:row>19</xdr:row>
          <xdr:rowOff>19050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xdr:row>
          <xdr:rowOff>142875</xdr:rowOff>
        </xdr:from>
        <xdr:to>
          <xdr:col>29</xdr:col>
          <xdr:colOff>19050</xdr:colOff>
          <xdr:row>20</xdr:row>
          <xdr:rowOff>19050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xdr:row>
          <xdr:rowOff>142875</xdr:rowOff>
        </xdr:from>
        <xdr:to>
          <xdr:col>29</xdr:col>
          <xdr:colOff>19050</xdr:colOff>
          <xdr:row>21</xdr:row>
          <xdr:rowOff>19050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20</xdr:row>
          <xdr:rowOff>142875</xdr:rowOff>
        </xdr:from>
        <xdr:to>
          <xdr:col>29</xdr:col>
          <xdr:colOff>19050</xdr:colOff>
          <xdr:row>22</xdr:row>
          <xdr:rowOff>19050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21</xdr:row>
          <xdr:rowOff>142875</xdr:rowOff>
        </xdr:from>
        <xdr:to>
          <xdr:col>29</xdr:col>
          <xdr:colOff>19050</xdr:colOff>
          <xdr:row>23</xdr:row>
          <xdr:rowOff>19050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22</xdr:row>
          <xdr:rowOff>142875</xdr:rowOff>
        </xdr:from>
        <xdr:to>
          <xdr:col>29</xdr:col>
          <xdr:colOff>19050</xdr:colOff>
          <xdr:row>24</xdr:row>
          <xdr:rowOff>19050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23</xdr:row>
          <xdr:rowOff>142875</xdr:rowOff>
        </xdr:from>
        <xdr:to>
          <xdr:col>29</xdr:col>
          <xdr:colOff>19050</xdr:colOff>
          <xdr:row>25</xdr:row>
          <xdr:rowOff>19050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xdr:row>
          <xdr:rowOff>142875</xdr:rowOff>
        </xdr:from>
        <xdr:to>
          <xdr:col>29</xdr:col>
          <xdr:colOff>19050</xdr:colOff>
          <xdr:row>26</xdr:row>
          <xdr:rowOff>19050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25</xdr:row>
          <xdr:rowOff>142875</xdr:rowOff>
        </xdr:from>
        <xdr:to>
          <xdr:col>29</xdr:col>
          <xdr:colOff>19050</xdr:colOff>
          <xdr:row>27</xdr:row>
          <xdr:rowOff>19050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26</xdr:row>
          <xdr:rowOff>142875</xdr:rowOff>
        </xdr:from>
        <xdr:to>
          <xdr:col>29</xdr:col>
          <xdr:colOff>19050</xdr:colOff>
          <xdr:row>28</xdr:row>
          <xdr:rowOff>19050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1</xdr:col>
          <xdr:colOff>19050</xdr:colOff>
          <xdr:row>33</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1</xdr:col>
          <xdr:colOff>19050</xdr:colOff>
          <xdr:row>34</xdr:row>
          <xdr:rowOff>9525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83345</xdr:colOff>
      <xdr:row>0</xdr:row>
      <xdr:rowOff>32948</xdr:rowOff>
    </xdr:from>
    <xdr:to>
      <xdr:col>4</xdr:col>
      <xdr:colOff>142877</xdr:colOff>
      <xdr:row>1</xdr:row>
      <xdr:rowOff>30023</xdr:rowOff>
    </xdr:to>
    <xdr:pic>
      <xdr:nvPicPr>
        <xdr:cNvPr id="56" name="Image 55">
          <a:extLst>
            <a:ext uri="{FF2B5EF4-FFF2-40B4-BE49-F238E27FC236}">
              <a16:creationId xmlns:a16="http://schemas.microsoft.com/office/drawing/2014/main" id="{00000000-0008-0000-0000-00003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345" y="32948"/>
          <a:ext cx="440532" cy="2232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136923</xdr:colOff>
      <xdr:row>0</xdr:row>
      <xdr:rowOff>48722</xdr:rowOff>
    </xdr:from>
    <xdr:to>
      <xdr:col>35</xdr:col>
      <xdr:colOff>1</xdr:colOff>
      <xdr:row>1</xdr:row>
      <xdr:rowOff>8285</xdr:rowOff>
    </xdr:to>
    <xdr:pic>
      <xdr:nvPicPr>
        <xdr:cNvPr id="57" name="Image 56">
          <a:extLst>
            <a:ext uri="{FF2B5EF4-FFF2-40B4-BE49-F238E27FC236}">
              <a16:creationId xmlns:a16="http://schemas.microsoft.com/office/drawing/2014/main" id="{00000000-0008-0000-0000-00003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42423" y="48722"/>
          <a:ext cx="625078" cy="1857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33</xdr:col>
          <xdr:colOff>57150</xdr:colOff>
          <xdr:row>11</xdr:row>
          <xdr:rowOff>438150</xdr:rowOff>
        </xdr:from>
        <xdr:to>
          <xdr:col>34</xdr:col>
          <xdr:colOff>142875</xdr:colOff>
          <xdr:row>13</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55"/>
  <sheetViews>
    <sheetView tabSelected="1" view="pageLayout" zoomScaleNormal="140" workbookViewId="0">
      <selection activeCell="H1" sqref="H1:AD1"/>
    </sheetView>
  </sheetViews>
  <sheetFormatPr baseColWidth="10" defaultColWidth="2.7109375" defaultRowHeight="18" customHeight="1" x14ac:dyDescent="0.2"/>
  <cols>
    <col min="1" max="37" width="2.7109375" style="1" customWidth="1"/>
    <col min="38" max="16384" width="2.7109375" style="1"/>
  </cols>
  <sheetData>
    <row r="1" spans="1:37" ht="18" customHeight="1" thickTop="1" x14ac:dyDescent="0.25">
      <c r="A1" s="30" t="s">
        <v>87</v>
      </c>
      <c r="B1" s="24"/>
      <c r="C1" s="24"/>
      <c r="D1" s="24"/>
      <c r="E1" s="24"/>
      <c r="F1" s="24"/>
      <c r="G1" s="24"/>
      <c r="H1" s="23" t="s">
        <v>0</v>
      </c>
      <c r="I1" s="23"/>
      <c r="J1" s="23"/>
      <c r="K1" s="23"/>
      <c r="L1" s="23"/>
      <c r="M1" s="23"/>
      <c r="N1" s="23"/>
      <c r="O1" s="23"/>
      <c r="P1" s="23"/>
      <c r="Q1" s="23"/>
      <c r="R1" s="23"/>
      <c r="S1" s="23"/>
      <c r="T1" s="23"/>
      <c r="U1" s="23"/>
      <c r="V1" s="23"/>
      <c r="W1" s="23"/>
      <c r="X1" s="23"/>
      <c r="Y1" s="23"/>
      <c r="Z1" s="23"/>
      <c r="AA1" s="23"/>
      <c r="AB1" s="23"/>
      <c r="AC1" s="23"/>
      <c r="AD1" s="23"/>
      <c r="AE1" s="24" t="s">
        <v>86</v>
      </c>
      <c r="AF1" s="24"/>
      <c r="AG1" s="24"/>
      <c r="AH1" s="24"/>
      <c r="AI1" s="24"/>
      <c r="AJ1" s="24"/>
      <c r="AK1" s="25"/>
    </row>
    <row r="2" spans="1:37" ht="14.25" customHeight="1" x14ac:dyDescent="0.2">
      <c r="A2" s="31"/>
      <c r="B2" s="26"/>
      <c r="C2" s="26"/>
      <c r="D2" s="26"/>
      <c r="E2" s="26"/>
      <c r="F2" s="26"/>
      <c r="G2" s="26"/>
      <c r="H2" s="37" t="s">
        <v>14</v>
      </c>
      <c r="I2" s="37"/>
      <c r="J2" s="37"/>
      <c r="K2" s="37"/>
      <c r="L2" s="37"/>
      <c r="M2" s="37"/>
      <c r="N2" s="37"/>
      <c r="O2" s="37"/>
      <c r="P2" s="37"/>
      <c r="Q2" s="37"/>
      <c r="R2" s="37"/>
      <c r="S2" s="37"/>
      <c r="T2" s="37"/>
      <c r="U2" s="37"/>
      <c r="V2" s="37"/>
      <c r="W2" s="37"/>
      <c r="X2" s="37"/>
      <c r="Y2" s="37"/>
      <c r="Z2" s="37"/>
      <c r="AA2" s="37"/>
      <c r="AB2" s="37"/>
      <c r="AC2" s="37"/>
      <c r="AD2" s="37"/>
      <c r="AE2" s="26"/>
      <c r="AF2" s="26"/>
      <c r="AG2" s="26"/>
      <c r="AH2" s="26"/>
      <c r="AI2" s="26"/>
      <c r="AJ2" s="26"/>
      <c r="AK2" s="27"/>
    </row>
    <row r="3" spans="1:37" ht="16.5" customHeight="1" thickBot="1" x14ac:dyDescent="0.25">
      <c r="A3" s="32"/>
      <c r="B3" s="28"/>
      <c r="C3" s="28"/>
      <c r="D3" s="28"/>
      <c r="E3" s="28"/>
      <c r="F3" s="28"/>
      <c r="G3" s="28"/>
      <c r="H3" s="22" t="s">
        <v>15</v>
      </c>
      <c r="I3" s="22"/>
      <c r="J3" s="22"/>
      <c r="K3" s="22"/>
      <c r="L3" s="22"/>
      <c r="M3" s="22"/>
      <c r="N3" s="22"/>
      <c r="O3" s="22"/>
      <c r="P3" s="22"/>
      <c r="Q3" s="22"/>
      <c r="R3" s="22"/>
      <c r="S3" s="22"/>
      <c r="T3" s="22"/>
      <c r="U3" s="22"/>
      <c r="V3" s="22"/>
      <c r="W3" s="22"/>
      <c r="X3" s="22"/>
      <c r="Y3" s="22"/>
      <c r="Z3" s="22"/>
      <c r="AA3" s="22"/>
      <c r="AB3" s="22"/>
      <c r="AC3" s="22"/>
      <c r="AD3" s="22"/>
      <c r="AE3" s="28"/>
      <c r="AF3" s="28"/>
      <c r="AG3" s="28"/>
      <c r="AH3" s="28"/>
      <c r="AI3" s="28"/>
      <c r="AJ3" s="28"/>
      <c r="AK3" s="29"/>
    </row>
    <row r="4" spans="1:37" ht="18.75" customHeight="1" thickTop="1" x14ac:dyDescent="0.2">
      <c r="A4" s="59" t="s">
        <v>1</v>
      </c>
      <c r="B4" s="59"/>
      <c r="C4" s="59"/>
      <c r="D4" s="59"/>
      <c r="E4" s="59"/>
      <c r="F4" s="59"/>
      <c r="G4" s="59"/>
      <c r="H4" s="59"/>
      <c r="I4" s="59"/>
      <c r="J4" s="59"/>
      <c r="K4" s="59"/>
      <c r="L4" s="59"/>
      <c r="M4" s="59"/>
      <c r="N4" s="59"/>
      <c r="O4" s="59"/>
      <c r="P4" s="59"/>
      <c r="Q4" s="59"/>
      <c r="R4" s="59"/>
      <c r="S4" s="53"/>
      <c r="T4" s="50" t="s">
        <v>2</v>
      </c>
      <c r="U4" s="50"/>
      <c r="V4" s="50"/>
      <c r="W4" s="50"/>
      <c r="X4" s="50"/>
      <c r="Y4" s="50"/>
      <c r="Z4" s="50"/>
      <c r="AA4" s="50"/>
      <c r="AB4" s="50"/>
      <c r="AC4" s="50"/>
      <c r="AD4" s="50"/>
      <c r="AE4" s="50"/>
      <c r="AF4" s="50"/>
      <c r="AG4" s="50"/>
      <c r="AH4" s="50"/>
      <c r="AI4" s="50"/>
      <c r="AJ4" s="50"/>
      <c r="AK4" s="50"/>
    </row>
    <row r="5" spans="1:37" ht="12.75" customHeight="1" x14ac:dyDescent="0.2">
      <c r="A5" s="38" t="s">
        <v>3</v>
      </c>
      <c r="B5" s="38"/>
      <c r="C5" s="51"/>
      <c r="D5" s="51"/>
      <c r="E5" s="51"/>
      <c r="F5" s="51"/>
      <c r="G5" s="51"/>
      <c r="H5" s="51"/>
      <c r="I5" s="51"/>
      <c r="J5" s="51"/>
      <c r="K5" s="51"/>
      <c r="L5" s="43" t="s">
        <v>11</v>
      </c>
      <c r="M5" s="43"/>
      <c r="N5" s="43"/>
      <c r="O5" s="39"/>
      <c r="P5" s="40"/>
      <c r="Q5" s="40"/>
      <c r="R5" s="40"/>
      <c r="S5" s="54"/>
      <c r="T5" s="38" t="s">
        <v>3</v>
      </c>
      <c r="U5" s="38"/>
      <c r="V5" s="51"/>
      <c r="W5" s="51"/>
      <c r="X5" s="51"/>
      <c r="Y5" s="51"/>
      <c r="Z5" s="51"/>
      <c r="AA5" s="51"/>
      <c r="AB5" s="51"/>
      <c r="AC5" s="51"/>
      <c r="AD5" s="51"/>
      <c r="AE5" s="51"/>
      <c r="AF5" s="51"/>
      <c r="AG5" s="51"/>
      <c r="AH5" s="51"/>
      <c r="AI5" s="51"/>
      <c r="AJ5" s="51"/>
      <c r="AK5" s="51"/>
    </row>
    <row r="6" spans="1:37" ht="13.5" customHeight="1" x14ac:dyDescent="0.2">
      <c r="A6" s="38" t="s">
        <v>4</v>
      </c>
      <c r="B6" s="38"/>
      <c r="C6" s="38"/>
      <c r="D6" s="60"/>
      <c r="E6" s="60"/>
      <c r="F6" s="60"/>
      <c r="G6" s="60"/>
      <c r="H6" s="60"/>
      <c r="I6" s="60"/>
      <c r="J6" s="60"/>
      <c r="K6" s="60"/>
      <c r="L6" s="60"/>
      <c r="M6" s="60"/>
      <c r="N6" s="60"/>
      <c r="O6" s="60"/>
      <c r="P6" s="60"/>
      <c r="Q6" s="60"/>
      <c r="R6" s="60"/>
      <c r="S6" s="54"/>
      <c r="T6" s="7" t="s">
        <v>4</v>
      </c>
      <c r="U6" s="7"/>
      <c r="V6" s="7"/>
      <c r="W6" s="51"/>
      <c r="X6" s="51"/>
      <c r="Y6" s="51"/>
      <c r="Z6" s="51"/>
      <c r="AA6" s="51"/>
      <c r="AB6" s="51"/>
      <c r="AC6" s="51"/>
      <c r="AD6" s="51"/>
      <c r="AE6" s="51"/>
      <c r="AF6" s="51"/>
      <c r="AG6" s="51"/>
      <c r="AH6" s="51"/>
      <c r="AI6" s="51"/>
      <c r="AJ6" s="51"/>
      <c r="AK6" s="51"/>
    </row>
    <row r="7" spans="1:37" ht="12.75" customHeight="1" x14ac:dyDescent="0.2">
      <c r="A7" s="38" t="s">
        <v>5</v>
      </c>
      <c r="B7" s="38"/>
      <c r="C7" s="51"/>
      <c r="D7" s="51"/>
      <c r="E7" s="51"/>
      <c r="F7" s="51"/>
      <c r="G7" s="51"/>
      <c r="H7" s="38" t="s">
        <v>10</v>
      </c>
      <c r="I7" s="38"/>
      <c r="J7" s="38"/>
      <c r="K7" s="52"/>
      <c r="L7" s="52"/>
      <c r="M7" s="52"/>
      <c r="N7" s="52"/>
      <c r="O7" s="52"/>
      <c r="P7" s="52"/>
      <c r="Q7" s="52"/>
      <c r="R7" s="52"/>
      <c r="S7" s="54"/>
      <c r="T7" s="38" t="s">
        <v>5</v>
      </c>
      <c r="U7" s="38"/>
      <c r="V7" s="51"/>
      <c r="W7" s="51"/>
      <c r="X7" s="51"/>
      <c r="Y7" s="51"/>
      <c r="Z7" s="51"/>
      <c r="AA7" s="38" t="s">
        <v>10</v>
      </c>
      <c r="AB7" s="38"/>
      <c r="AC7" s="38"/>
      <c r="AD7" s="52"/>
      <c r="AE7" s="52"/>
      <c r="AF7" s="52"/>
      <c r="AG7" s="52"/>
      <c r="AH7" s="52"/>
      <c r="AI7" s="52"/>
      <c r="AJ7" s="52"/>
      <c r="AK7" s="52"/>
    </row>
    <row r="8" spans="1:37" ht="13.5" customHeight="1" x14ac:dyDescent="0.2">
      <c r="A8" s="7" t="s">
        <v>12</v>
      </c>
      <c r="B8" s="7"/>
      <c r="C8" s="7"/>
      <c r="D8" s="7"/>
      <c r="E8" s="7"/>
      <c r="F8" s="7"/>
      <c r="G8" s="7"/>
      <c r="H8" s="39"/>
      <c r="I8" s="40"/>
      <c r="J8" s="40"/>
      <c r="K8" s="40"/>
      <c r="L8" s="40"/>
      <c r="M8" s="8"/>
      <c r="N8" s="49" t="s">
        <v>26</v>
      </c>
      <c r="O8" s="49"/>
      <c r="P8" s="49"/>
      <c r="Q8" s="49"/>
      <c r="R8" s="49"/>
      <c r="S8" s="54"/>
      <c r="T8" s="42" t="s">
        <v>7</v>
      </c>
      <c r="U8" s="42"/>
      <c r="V8" s="42"/>
      <c r="W8" s="42"/>
      <c r="X8" s="42"/>
      <c r="Y8" s="42"/>
      <c r="Z8" s="41"/>
      <c r="AA8" s="41"/>
      <c r="AB8" s="41"/>
      <c r="AC8" s="41"/>
      <c r="AD8" s="41"/>
      <c r="AE8" s="41"/>
      <c r="AF8" s="41"/>
      <c r="AG8" s="41"/>
      <c r="AH8" s="41"/>
      <c r="AI8" s="41"/>
      <c r="AJ8" s="41"/>
      <c r="AK8" s="41"/>
    </row>
    <row r="9" spans="1:37" ht="13.5" customHeight="1" x14ac:dyDescent="0.2">
      <c r="A9" s="38" t="s">
        <v>6</v>
      </c>
      <c r="B9" s="38"/>
      <c r="C9" s="38"/>
      <c r="D9" s="39"/>
      <c r="E9" s="40"/>
      <c r="F9" s="40"/>
      <c r="G9" s="40"/>
      <c r="H9" s="40"/>
      <c r="I9" s="40"/>
      <c r="J9" s="38" t="s">
        <v>13</v>
      </c>
      <c r="K9" s="38"/>
      <c r="L9" s="38"/>
      <c r="M9" s="39"/>
      <c r="N9" s="40"/>
      <c r="O9" s="40"/>
      <c r="P9" s="40"/>
      <c r="Q9" s="40"/>
      <c r="R9" s="40"/>
      <c r="S9" s="54"/>
      <c r="T9" s="9"/>
      <c r="U9" s="38" t="s">
        <v>8</v>
      </c>
      <c r="V9" s="38"/>
      <c r="W9" s="38"/>
      <c r="X9" s="38"/>
      <c r="Y9" s="38"/>
      <c r="Z9" s="9"/>
      <c r="AA9" s="38" t="s">
        <v>9</v>
      </c>
      <c r="AB9" s="38"/>
      <c r="AC9" s="38"/>
      <c r="AD9" s="38"/>
      <c r="AE9" s="38"/>
      <c r="AF9" s="38"/>
      <c r="AG9" s="38"/>
      <c r="AH9" s="38"/>
      <c r="AI9" s="38"/>
      <c r="AJ9" s="38"/>
      <c r="AK9" s="38"/>
    </row>
    <row r="10" spans="1:37" ht="12.75" customHeight="1" x14ac:dyDescent="0.2">
      <c r="A10" s="42" t="s">
        <v>97</v>
      </c>
      <c r="B10" s="42"/>
      <c r="C10" s="42"/>
      <c r="D10" s="42"/>
      <c r="E10" s="42"/>
      <c r="F10" s="42"/>
      <c r="G10" s="42"/>
      <c r="H10" s="42"/>
      <c r="I10" s="39"/>
      <c r="J10" s="39"/>
      <c r="K10" s="39"/>
      <c r="L10" s="39"/>
      <c r="M10" s="55"/>
      <c r="N10" s="55"/>
      <c r="O10" s="55"/>
      <c r="P10" s="55"/>
      <c r="Q10" s="55"/>
      <c r="R10" s="55"/>
      <c r="S10" s="54"/>
      <c r="T10" s="57" t="s">
        <v>102</v>
      </c>
      <c r="U10" s="57"/>
      <c r="V10" s="57"/>
      <c r="W10" s="57"/>
      <c r="X10" s="56" t="s">
        <v>103</v>
      </c>
      <c r="Y10" s="56"/>
      <c r="Z10" s="56"/>
      <c r="AA10" s="56"/>
      <c r="AB10" s="56"/>
      <c r="AC10" s="57" t="s">
        <v>105</v>
      </c>
      <c r="AD10" s="57"/>
      <c r="AE10" s="57"/>
      <c r="AF10" s="57"/>
      <c r="AG10" s="58" t="s">
        <v>104</v>
      </c>
      <c r="AH10" s="58"/>
      <c r="AI10" s="58"/>
      <c r="AJ10" s="58"/>
      <c r="AK10" s="58"/>
    </row>
    <row r="11" spans="1:37" s="2" customFormat="1" ht="3.75" customHeight="1" x14ac:dyDescent="0.2">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row>
    <row r="12" spans="1:37" s="10" customFormat="1" ht="36" customHeight="1" x14ac:dyDescent="0.25">
      <c r="A12" s="104" t="s">
        <v>95</v>
      </c>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row>
    <row r="13" spans="1:37" ht="12" customHeight="1" x14ac:dyDescent="0.2">
      <c r="A13" s="68" t="s">
        <v>99</v>
      </c>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row>
    <row r="14" spans="1:37" ht="3.75" customHeight="1" x14ac:dyDescent="0.2">
      <c r="A14" s="74"/>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row>
    <row r="15" spans="1:37" ht="14.25" customHeight="1" x14ac:dyDescent="0.2">
      <c r="A15" s="44" t="s">
        <v>89</v>
      </c>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6"/>
    </row>
    <row r="16" spans="1:37" ht="12.75" customHeight="1" x14ac:dyDescent="0.2">
      <c r="A16" s="69" t="s">
        <v>30</v>
      </c>
      <c r="B16" s="70"/>
      <c r="C16" s="70"/>
      <c r="D16" s="70"/>
      <c r="E16" s="70"/>
      <c r="F16" s="70"/>
      <c r="G16" s="70"/>
      <c r="H16" s="70"/>
      <c r="I16" s="70"/>
      <c r="J16" s="70"/>
      <c r="K16" s="70"/>
      <c r="L16" s="70"/>
      <c r="M16" s="70"/>
      <c r="N16" s="70"/>
      <c r="O16" s="70"/>
      <c r="P16" s="70"/>
      <c r="Q16" s="70"/>
      <c r="R16" s="70"/>
      <c r="S16" s="70"/>
      <c r="T16" s="70" t="s">
        <v>31</v>
      </c>
      <c r="U16" s="70"/>
      <c r="V16" s="70"/>
      <c r="W16" s="70"/>
      <c r="X16" s="70"/>
      <c r="Y16" s="70"/>
      <c r="Z16" s="70"/>
      <c r="AA16" s="70"/>
      <c r="AB16" s="70"/>
      <c r="AC16" s="70"/>
      <c r="AD16" s="70"/>
      <c r="AE16" s="70"/>
      <c r="AF16" s="70"/>
      <c r="AG16" s="70"/>
      <c r="AH16" s="70"/>
      <c r="AI16" s="70"/>
      <c r="AJ16" s="70"/>
      <c r="AK16" s="71"/>
    </row>
    <row r="17" spans="1:37" ht="12.95" customHeight="1" x14ac:dyDescent="0.2">
      <c r="A17" s="5"/>
      <c r="B17" s="18" t="s">
        <v>32</v>
      </c>
      <c r="C17" s="18"/>
      <c r="D17" s="18"/>
      <c r="E17" s="18"/>
      <c r="F17" s="18"/>
      <c r="G17" s="18"/>
      <c r="H17" s="18"/>
      <c r="I17" s="18"/>
      <c r="J17" s="18"/>
      <c r="K17" s="16"/>
      <c r="L17" s="18" t="s">
        <v>43</v>
      </c>
      <c r="M17" s="18"/>
      <c r="N17" s="18"/>
      <c r="O17" s="18"/>
      <c r="P17" s="18"/>
      <c r="Q17" s="18"/>
      <c r="R17" s="18"/>
      <c r="S17" s="19"/>
      <c r="T17" s="5"/>
      <c r="U17" s="18" t="s">
        <v>32</v>
      </c>
      <c r="V17" s="18"/>
      <c r="W17" s="18"/>
      <c r="X17" s="18"/>
      <c r="Y17" s="18"/>
      <c r="Z17" s="18"/>
      <c r="AA17" s="18"/>
      <c r="AB17" s="18"/>
      <c r="AC17" s="16"/>
      <c r="AD17" s="18" t="s">
        <v>61</v>
      </c>
      <c r="AE17" s="18"/>
      <c r="AF17" s="18"/>
      <c r="AG17" s="18"/>
      <c r="AH17" s="18"/>
      <c r="AI17" s="18"/>
      <c r="AJ17" s="18"/>
      <c r="AK17" s="19"/>
    </row>
    <row r="18" spans="1:37" ht="12.95" customHeight="1" x14ac:dyDescent="0.2">
      <c r="A18" s="5"/>
      <c r="B18" s="18" t="s">
        <v>71</v>
      </c>
      <c r="C18" s="18"/>
      <c r="D18" s="18"/>
      <c r="E18" s="18"/>
      <c r="F18" s="18"/>
      <c r="G18" s="18"/>
      <c r="H18" s="18"/>
      <c r="I18" s="18"/>
      <c r="J18" s="18"/>
      <c r="K18" s="16"/>
      <c r="L18" s="18" t="s">
        <v>53</v>
      </c>
      <c r="M18" s="18"/>
      <c r="N18" s="18"/>
      <c r="O18" s="18"/>
      <c r="P18" s="18"/>
      <c r="Q18" s="18"/>
      <c r="R18" s="18"/>
      <c r="S18" s="19"/>
      <c r="T18" s="5"/>
      <c r="U18" s="18" t="s">
        <v>74</v>
      </c>
      <c r="V18" s="18"/>
      <c r="W18" s="18"/>
      <c r="X18" s="18"/>
      <c r="Y18" s="18"/>
      <c r="Z18" s="18"/>
      <c r="AA18" s="18"/>
      <c r="AB18" s="18"/>
      <c r="AC18" s="16"/>
      <c r="AD18" s="18" t="s">
        <v>62</v>
      </c>
      <c r="AE18" s="18"/>
      <c r="AF18" s="18"/>
      <c r="AG18" s="18"/>
      <c r="AH18" s="18"/>
      <c r="AI18" s="18"/>
      <c r="AJ18" s="18"/>
      <c r="AK18" s="19"/>
    </row>
    <row r="19" spans="1:37" ht="12.95" customHeight="1" x14ac:dyDescent="0.2">
      <c r="A19" s="5"/>
      <c r="B19" s="18" t="s">
        <v>33</v>
      </c>
      <c r="C19" s="18"/>
      <c r="D19" s="18"/>
      <c r="E19" s="18"/>
      <c r="F19" s="18"/>
      <c r="G19" s="18"/>
      <c r="H19" s="18"/>
      <c r="I19" s="18"/>
      <c r="J19" s="18"/>
      <c r="K19" s="16"/>
      <c r="L19" s="18" t="s">
        <v>44</v>
      </c>
      <c r="M19" s="18"/>
      <c r="N19" s="18"/>
      <c r="O19" s="18"/>
      <c r="P19" s="18"/>
      <c r="Q19" s="18"/>
      <c r="R19" s="18"/>
      <c r="S19" s="19"/>
      <c r="T19" s="5"/>
      <c r="U19" s="18" t="s">
        <v>33</v>
      </c>
      <c r="V19" s="18"/>
      <c r="W19" s="18"/>
      <c r="X19" s="18"/>
      <c r="Y19" s="18"/>
      <c r="Z19" s="18"/>
      <c r="AA19" s="18"/>
      <c r="AB19" s="18"/>
      <c r="AC19" s="16"/>
      <c r="AD19" s="18" t="s">
        <v>48</v>
      </c>
      <c r="AE19" s="18"/>
      <c r="AF19" s="18"/>
      <c r="AG19" s="18"/>
      <c r="AH19" s="18"/>
      <c r="AI19" s="18"/>
      <c r="AJ19" s="18"/>
      <c r="AK19" s="19"/>
    </row>
    <row r="20" spans="1:37" ht="12.95" customHeight="1" x14ac:dyDescent="0.2">
      <c r="A20" s="5"/>
      <c r="B20" s="18" t="s">
        <v>34</v>
      </c>
      <c r="C20" s="18"/>
      <c r="D20" s="18"/>
      <c r="E20" s="18"/>
      <c r="F20" s="18"/>
      <c r="G20" s="18"/>
      <c r="H20" s="18"/>
      <c r="I20" s="18"/>
      <c r="J20" s="18"/>
      <c r="K20" s="16"/>
      <c r="L20" s="18" t="s">
        <v>45</v>
      </c>
      <c r="M20" s="18"/>
      <c r="N20" s="18"/>
      <c r="O20" s="18"/>
      <c r="P20" s="18"/>
      <c r="Q20" s="18"/>
      <c r="R20" s="18"/>
      <c r="S20" s="19"/>
      <c r="T20" s="5"/>
      <c r="U20" s="18" t="s">
        <v>98</v>
      </c>
      <c r="V20" s="18"/>
      <c r="W20" s="18"/>
      <c r="X20" s="18"/>
      <c r="Y20" s="18"/>
      <c r="Z20" s="18"/>
      <c r="AA20" s="18"/>
      <c r="AB20" s="18"/>
      <c r="AC20" s="16"/>
      <c r="AD20" s="18" t="s">
        <v>63</v>
      </c>
      <c r="AE20" s="18"/>
      <c r="AF20" s="18"/>
      <c r="AG20" s="18"/>
      <c r="AH20" s="18"/>
      <c r="AI20" s="18"/>
      <c r="AJ20" s="18"/>
      <c r="AK20" s="19"/>
    </row>
    <row r="21" spans="1:37" ht="12.95" customHeight="1" x14ac:dyDescent="0.2">
      <c r="A21" s="5"/>
      <c r="B21" s="18" t="s">
        <v>35</v>
      </c>
      <c r="C21" s="18"/>
      <c r="D21" s="18"/>
      <c r="E21" s="18"/>
      <c r="F21" s="18"/>
      <c r="G21" s="18"/>
      <c r="H21" s="18"/>
      <c r="I21" s="18"/>
      <c r="J21" s="18"/>
      <c r="K21" s="16"/>
      <c r="L21" s="18" t="s">
        <v>46</v>
      </c>
      <c r="M21" s="18"/>
      <c r="N21" s="18"/>
      <c r="O21" s="18"/>
      <c r="P21" s="18"/>
      <c r="Q21" s="18"/>
      <c r="R21" s="18"/>
      <c r="S21" s="19"/>
      <c r="T21" s="5"/>
      <c r="U21" s="18" t="s">
        <v>54</v>
      </c>
      <c r="V21" s="18"/>
      <c r="W21" s="18"/>
      <c r="X21" s="18"/>
      <c r="Y21" s="18"/>
      <c r="Z21" s="18"/>
      <c r="AA21" s="18"/>
      <c r="AB21" s="18"/>
      <c r="AC21" s="16"/>
      <c r="AD21" s="18" t="s">
        <v>64</v>
      </c>
      <c r="AE21" s="18"/>
      <c r="AF21" s="18"/>
      <c r="AG21" s="18"/>
      <c r="AH21" s="18"/>
      <c r="AI21" s="18"/>
      <c r="AJ21" s="18"/>
      <c r="AK21" s="19"/>
    </row>
    <row r="22" spans="1:37" ht="12.95" customHeight="1" x14ac:dyDescent="0.2">
      <c r="A22" s="5"/>
      <c r="B22" s="18" t="s">
        <v>36</v>
      </c>
      <c r="C22" s="18"/>
      <c r="D22" s="18"/>
      <c r="E22" s="18"/>
      <c r="F22" s="18"/>
      <c r="G22" s="18"/>
      <c r="H22" s="18"/>
      <c r="I22" s="18"/>
      <c r="J22" s="18"/>
      <c r="K22" s="16"/>
      <c r="L22" s="18" t="s">
        <v>47</v>
      </c>
      <c r="M22" s="18"/>
      <c r="N22" s="18"/>
      <c r="O22" s="18"/>
      <c r="P22" s="18"/>
      <c r="Q22" s="18"/>
      <c r="R22" s="18"/>
      <c r="S22" s="19"/>
      <c r="T22" s="5"/>
      <c r="U22" s="18" t="s">
        <v>55</v>
      </c>
      <c r="V22" s="18"/>
      <c r="W22" s="18"/>
      <c r="X22" s="18"/>
      <c r="Y22" s="18"/>
      <c r="Z22" s="18"/>
      <c r="AA22" s="18"/>
      <c r="AB22" s="18"/>
      <c r="AC22" s="16"/>
      <c r="AD22" s="18" t="s">
        <v>51</v>
      </c>
      <c r="AE22" s="18"/>
      <c r="AF22" s="18"/>
      <c r="AG22" s="18"/>
      <c r="AH22" s="18"/>
      <c r="AI22" s="18"/>
      <c r="AJ22" s="18"/>
      <c r="AK22" s="19"/>
    </row>
    <row r="23" spans="1:37" ht="12.95" customHeight="1" x14ac:dyDescent="0.2">
      <c r="A23" s="5"/>
      <c r="B23" s="18" t="s">
        <v>37</v>
      </c>
      <c r="C23" s="18"/>
      <c r="D23" s="18"/>
      <c r="E23" s="18"/>
      <c r="F23" s="18"/>
      <c r="G23" s="18"/>
      <c r="H23" s="18"/>
      <c r="I23" s="18"/>
      <c r="J23" s="18"/>
      <c r="K23" s="16"/>
      <c r="L23" s="18" t="s">
        <v>48</v>
      </c>
      <c r="M23" s="18"/>
      <c r="N23" s="18"/>
      <c r="O23" s="18"/>
      <c r="P23" s="18"/>
      <c r="Q23" s="18"/>
      <c r="R23" s="18"/>
      <c r="S23" s="19"/>
      <c r="T23" s="5"/>
      <c r="U23" s="18" t="s">
        <v>56</v>
      </c>
      <c r="V23" s="18"/>
      <c r="W23" s="18"/>
      <c r="X23" s="18"/>
      <c r="Y23" s="18"/>
      <c r="Z23" s="18"/>
      <c r="AA23" s="18"/>
      <c r="AB23" s="18"/>
      <c r="AC23" s="16"/>
      <c r="AD23" s="18" t="s">
        <v>65</v>
      </c>
      <c r="AE23" s="18"/>
      <c r="AF23" s="18"/>
      <c r="AG23" s="18"/>
      <c r="AH23" s="18"/>
      <c r="AI23" s="18"/>
      <c r="AJ23" s="18"/>
      <c r="AK23" s="19"/>
    </row>
    <row r="24" spans="1:37" ht="12.95" customHeight="1" x14ac:dyDescent="0.2">
      <c r="A24" s="5"/>
      <c r="B24" s="18" t="s">
        <v>38</v>
      </c>
      <c r="C24" s="18"/>
      <c r="D24" s="18"/>
      <c r="E24" s="18"/>
      <c r="F24" s="18"/>
      <c r="G24" s="18"/>
      <c r="H24" s="18"/>
      <c r="I24" s="18"/>
      <c r="J24" s="18"/>
      <c r="K24" s="16"/>
      <c r="L24" s="18" t="s">
        <v>49</v>
      </c>
      <c r="M24" s="18"/>
      <c r="N24" s="18"/>
      <c r="O24" s="18"/>
      <c r="P24" s="18"/>
      <c r="Q24" s="18"/>
      <c r="R24" s="18"/>
      <c r="S24" s="19"/>
      <c r="T24" s="5"/>
      <c r="U24" s="18" t="s">
        <v>44</v>
      </c>
      <c r="V24" s="18"/>
      <c r="W24" s="18"/>
      <c r="X24" s="18"/>
      <c r="Y24" s="18"/>
      <c r="Z24" s="18"/>
      <c r="AA24" s="18"/>
      <c r="AB24" s="18"/>
      <c r="AC24" s="16"/>
      <c r="AD24" s="18" t="s">
        <v>66</v>
      </c>
      <c r="AE24" s="18"/>
      <c r="AF24" s="18"/>
      <c r="AG24" s="18"/>
      <c r="AH24" s="18"/>
      <c r="AI24" s="18"/>
      <c r="AJ24" s="18"/>
      <c r="AK24" s="19"/>
    </row>
    <row r="25" spans="1:37" ht="12.95" customHeight="1" x14ac:dyDescent="0.2">
      <c r="A25" s="5"/>
      <c r="B25" s="18" t="s">
        <v>39</v>
      </c>
      <c r="C25" s="18"/>
      <c r="D25" s="18"/>
      <c r="E25" s="18"/>
      <c r="F25" s="18"/>
      <c r="G25" s="18"/>
      <c r="H25" s="18"/>
      <c r="I25" s="18"/>
      <c r="J25" s="18"/>
      <c r="K25" s="16"/>
      <c r="L25" s="18" t="s">
        <v>50</v>
      </c>
      <c r="M25" s="18"/>
      <c r="N25" s="18"/>
      <c r="O25" s="18"/>
      <c r="P25" s="18"/>
      <c r="Q25" s="18"/>
      <c r="R25" s="18"/>
      <c r="S25" s="19"/>
      <c r="T25" s="5"/>
      <c r="U25" s="18" t="s">
        <v>59</v>
      </c>
      <c r="V25" s="18"/>
      <c r="W25" s="18"/>
      <c r="X25" s="18"/>
      <c r="Y25" s="18"/>
      <c r="Z25" s="18"/>
      <c r="AA25" s="18"/>
      <c r="AB25" s="18"/>
      <c r="AC25" s="16"/>
      <c r="AD25" s="18" t="s">
        <v>67</v>
      </c>
      <c r="AE25" s="18"/>
      <c r="AF25" s="18"/>
      <c r="AG25" s="18"/>
      <c r="AH25" s="18"/>
      <c r="AI25" s="18"/>
      <c r="AJ25" s="18"/>
      <c r="AK25" s="19"/>
    </row>
    <row r="26" spans="1:37" ht="12.95" customHeight="1" x14ac:dyDescent="0.2">
      <c r="A26" s="5"/>
      <c r="B26" s="18" t="s">
        <v>40</v>
      </c>
      <c r="C26" s="18"/>
      <c r="D26" s="18"/>
      <c r="E26" s="18"/>
      <c r="F26" s="18"/>
      <c r="G26" s="18"/>
      <c r="H26" s="18"/>
      <c r="I26" s="18"/>
      <c r="J26" s="18"/>
      <c r="K26" s="16"/>
      <c r="L26" s="18" t="s">
        <v>51</v>
      </c>
      <c r="M26" s="18"/>
      <c r="N26" s="18"/>
      <c r="O26" s="18"/>
      <c r="P26" s="18"/>
      <c r="Q26" s="18"/>
      <c r="R26" s="18"/>
      <c r="S26" s="19"/>
      <c r="T26" s="5"/>
      <c r="U26" s="18" t="s">
        <v>60</v>
      </c>
      <c r="V26" s="18"/>
      <c r="W26" s="18"/>
      <c r="X26" s="18"/>
      <c r="Y26" s="18"/>
      <c r="Z26" s="18"/>
      <c r="AA26" s="18"/>
      <c r="AB26" s="18"/>
      <c r="AC26" s="16"/>
      <c r="AD26" s="18" t="s">
        <v>68</v>
      </c>
      <c r="AE26" s="18"/>
      <c r="AF26" s="18"/>
      <c r="AG26" s="18"/>
      <c r="AH26" s="18"/>
      <c r="AI26" s="18"/>
      <c r="AJ26" s="18"/>
      <c r="AK26" s="19"/>
    </row>
    <row r="27" spans="1:37" ht="12.95" customHeight="1" x14ac:dyDescent="0.2">
      <c r="A27" s="5"/>
      <c r="B27" s="18" t="s">
        <v>41</v>
      </c>
      <c r="C27" s="18"/>
      <c r="D27" s="18"/>
      <c r="E27" s="18"/>
      <c r="F27" s="18"/>
      <c r="G27" s="18"/>
      <c r="H27" s="18"/>
      <c r="I27" s="18"/>
      <c r="J27" s="18"/>
      <c r="K27" s="16"/>
      <c r="L27" s="18" t="s">
        <v>52</v>
      </c>
      <c r="M27" s="18"/>
      <c r="N27" s="18"/>
      <c r="O27" s="18"/>
      <c r="P27" s="18"/>
      <c r="Q27" s="18"/>
      <c r="R27" s="18"/>
      <c r="S27" s="19"/>
      <c r="T27" s="5"/>
      <c r="U27" s="18" t="s">
        <v>57</v>
      </c>
      <c r="V27" s="18"/>
      <c r="W27" s="18"/>
      <c r="X27" s="18"/>
      <c r="Y27" s="18"/>
      <c r="Z27" s="18"/>
      <c r="AA27" s="18"/>
      <c r="AB27" s="18"/>
      <c r="AC27" s="16"/>
      <c r="AD27" s="18" t="s">
        <v>69</v>
      </c>
      <c r="AE27" s="18"/>
      <c r="AF27" s="18"/>
      <c r="AG27" s="18"/>
      <c r="AH27" s="18"/>
      <c r="AI27" s="18"/>
      <c r="AJ27" s="18"/>
      <c r="AK27" s="19"/>
    </row>
    <row r="28" spans="1:37" ht="12.95" customHeight="1" x14ac:dyDescent="0.2">
      <c r="A28" s="5"/>
      <c r="B28" s="18" t="s">
        <v>42</v>
      </c>
      <c r="C28" s="18"/>
      <c r="D28" s="18"/>
      <c r="E28" s="18"/>
      <c r="F28" s="18"/>
      <c r="G28" s="18"/>
      <c r="H28" s="18"/>
      <c r="I28" s="18"/>
      <c r="J28" s="18"/>
      <c r="K28" s="16"/>
      <c r="L28" s="99"/>
      <c r="M28" s="99"/>
      <c r="N28" s="99"/>
      <c r="O28" s="99"/>
      <c r="P28" s="99"/>
      <c r="Q28" s="99"/>
      <c r="R28" s="99"/>
      <c r="S28" s="100"/>
      <c r="T28" s="5"/>
      <c r="U28" s="18" t="s">
        <v>58</v>
      </c>
      <c r="V28" s="18"/>
      <c r="W28" s="18"/>
      <c r="X28" s="18"/>
      <c r="Y28" s="18"/>
      <c r="Z28" s="18"/>
      <c r="AA28" s="18"/>
      <c r="AB28" s="18"/>
      <c r="AC28" s="16"/>
      <c r="AD28" s="18" t="s">
        <v>70</v>
      </c>
      <c r="AE28" s="18"/>
      <c r="AF28" s="18"/>
      <c r="AG28" s="18"/>
      <c r="AH28" s="18"/>
      <c r="AI28" s="18"/>
      <c r="AJ28" s="18"/>
      <c r="AK28" s="19"/>
    </row>
    <row r="29" spans="1:37" ht="20.25" customHeight="1" x14ac:dyDescent="0.2">
      <c r="A29" s="15"/>
      <c r="B29" s="72" t="s">
        <v>75</v>
      </c>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3"/>
    </row>
    <row r="30" spans="1:37" ht="22.5" customHeight="1" x14ac:dyDescent="0.2">
      <c r="A30" s="17" t="s">
        <v>72</v>
      </c>
      <c r="B30" s="105" t="s">
        <v>90</v>
      </c>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6"/>
    </row>
    <row r="31" spans="1:37" ht="5.25"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ht="14.25" customHeight="1" x14ac:dyDescent="0.2">
      <c r="A32" s="102" t="s">
        <v>73</v>
      </c>
      <c r="B32" s="103"/>
      <c r="C32" s="103"/>
      <c r="D32" s="103"/>
      <c r="E32" s="103"/>
      <c r="F32" s="103"/>
      <c r="G32" s="103"/>
      <c r="H32" s="103"/>
      <c r="I32" s="103"/>
      <c r="J32" s="20" t="s">
        <v>91</v>
      </c>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1"/>
    </row>
    <row r="33" spans="1:37" ht="15" customHeight="1" x14ac:dyDescent="0.2">
      <c r="A33" s="11"/>
      <c r="B33" s="109" t="s">
        <v>78</v>
      </c>
      <c r="C33" s="109"/>
      <c r="D33" s="109"/>
      <c r="E33" s="109"/>
      <c r="F33" s="109"/>
      <c r="G33" s="109"/>
      <c r="H33" s="111"/>
      <c r="I33" s="111"/>
      <c r="J33" s="96" t="s">
        <v>82</v>
      </c>
      <c r="K33" s="96"/>
      <c r="L33" s="96"/>
      <c r="M33" s="96"/>
      <c r="N33" s="96"/>
      <c r="O33" s="96"/>
      <c r="P33" s="96"/>
      <c r="Q33" s="107"/>
      <c r="R33" s="107"/>
      <c r="S33" s="107"/>
      <c r="T33" s="107"/>
      <c r="U33" s="96" t="s">
        <v>79</v>
      </c>
      <c r="V33" s="96"/>
      <c r="W33" s="98"/>
      <c r="X33" s="98"/>
      <c r="Y33" s="97" t="s">
        <v>93</v>
      </c>
      <c r="Z33" s="97"/>
      <c r="AA33" s="97"/>
      <c r="AB33" s="97"/>
      <c r="AC33" s="97"/>
      <c r="AD33" s="97"/>
      <c r="AE33" s="97"/>
      <c r="AF33" s="97"/>
      <c r="AG33" s="97"/>
      <c r="AH33" s="97"/>
      <c r="AI33" s="47">
        <f>(H33*Q33)+(H34*N34)</f>
        <v>0</v>
      </c>
      <c r="AJ33" s="47"/>
      <c r="AK33" s="48"/>
    </row>
    <row r="34" spans="1:37" ht="15" customHeight="1" x14ac:dyDescent="0.2">
      <c r="A34" s="11"/>
      <c r="B34" s="108" t="s">
        <v>80</v>
      </c>
      <c r="C34" s="108"/>
      <c r="D34" s="108"/>
      <c r="E34" s="108"/>
      <c r="F34" s="108"/>
      <c r="G34" s="108"/>
      <c r="H34" s="107">
        <v>0</v>
      </c>
      <c r="I34" s="107"/>
      <c r="J34" s="107"/>
      <c r="K34" s="18" t="s">
        <v>92</v>
      </c>
      <c r="L34" s="18"/>
      <c r="M34" s="18"/>
      <c r="N34" s="110"/>
      <c r="O34" s="110"/>
      <c r="P34" s="96" t="s">
        <v>96</v>
      </c>
      <c r="Q34" s="96"/>
      <c r="R34" s="96"/>
      <c r="S34" s="98"/>
      <c r="T34" s="98"/>
      <c r="U34" s="98"/>
      <c r="V34" s="98"/>
      <c r="W34" s="98"/>
      <c r="X34" s="98"/>
      <c r="Y34" s="97"/>
      <c r="Z34" s="97"/>
      <c r="AA34" s="97"/>
      <c r="AB34" s="97"/>
      <c r="AC34" s="97"/>
      <c r="AD34" s="97"/>
      <c r="AE34" s="97"/>
      <c r="AF34" s="97"/>
      <c r="AG34" s="97"/>
      <c r="AH34" s="97"/>
      <c r="AI34" s="47"/>
      <c r="AJ34" s="47"/>
      <c r="AK34" s="48"/>
    </row>
    <row r="35" spans="1:37" ht="22.5" customHeight="1" x14ac:dyDescent="0.2">
      <c r="A35" s="91" t="s">
        <v>81</v>
      </c>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3"/>
    </row>
    <row r="36" spans="1:37" ht="5.25" customHeight="1" x14ac:dyDescent="0.2"/>
    <row r="37" spans="1:37" ht="14.25" customHeight="1" x14ac:dyDescent="0.2">
      <c r="A37" s="44" t="s">
        <v>23</v>
      </c>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6"/>
    </row>
    <row r="38" spans="1:37" ht="18" customHeight="1" x14ac:dyDescent="0.2">
      <c r="A38" s="89"/>
      <c r="B38" s="90" t="s">
        <v>94</v>
      </c>
      <c r="C38" s="90"/>
      <c r="D38" s="90"/>
      <c r="E38" s="90"/>
      <c r="F38" s="90"/>
      <c r="G38" s="90"/>
      <c r="H38" s="90"/>
      <c r="I38" s="90"/>
      <c r="J38" s="90"/>
      <c r="K38" s="90"/>
      <c r="L38" s="90"/>
      <c r="M38" s="90"/>
      <c r="N38" s="90"/>
      <c r="O38" s="90"/>
      <c r="P38" s="90"/>
      <c r="Q38" s="90"/>
      <c r="R38" s="90"/>
      <c r="S38" s="90"/>
      <c r="T38" s="90"/>
      <c r="U38" s="90"/>
      <c r="V38" s="90" t="s">
        <v>28</v>
      </c>
      <c r="W38" s="90"/>
      <c r="X38" s="90"/>
      <c r="Y38" s="90"/>
      <c r="Z38" s="90"/>
      <c r="AA38" s="90"/>
      <c r="AB38" s="90"/>
      <c r="AC38" s="90"/>
      <c r="AD38" s="90"/>
      <c r="AE38" s="90"/>
      <c r="AF38" s="90"/>
      <c r="AG38" s="90"/>
      <c r="AH38" s="90"/>
      <c r="AI38" s="90"/>
      <c r="AJ38" s="90"/>
      <c r="AK38" s="89"/>
    </row>
    <row r="39" spans="1:37" s="3" customFormat="1" ht="24" customHeight="1" x14ac:dyDescent="0.2">
      <c r="A39" s="89"/>
      <c r="B39" s="80" t="s">
        <v>108</v>
      </c>
      <c r="C39" s="80"/>
      <c r="D39" s="80"/>
      <c r="E39" s="80"/>
      <c r="F39" s="80"/>
      <c r="G39" s="80" t="s">
        <v>25</v>
      </c>
      <c r="H39" s="80"/>
      <c r="I39" s="80"/>
      <c r="J39" s="80"/>
      <c r="K39" s="80"/>
      <c r="L39" s="80" t="s">
        <v>29</v>
      </c>
      <c r="M39" s="80"/>
      <c r="N39" s="80"/>
      <c r="O39" s="80"/>
      <c r="P39" s="80"/>
      <c r="Q39" s="80" t="s">
        <v>106</v>
      </c>
      <c r="R39" s="80"/>
      <c r="S39" s="80"/>
      <c r="T39" s="80"/>
      <c r="U39" s="80"/>
      <c r="V39" s="81" t="s">
        <v>107</v>
      </c>
      <c r="W39" s="81"/>
      <c r="X39" s="81"/>
      <c r="Y39" s="81"/>
      <c r="Z39" s="81"/>
      <c r="AA39" s="80" t="s">
        <v>27</v>
      </c>
      <c r="AB39" s="80"/>
      <c r="AC39" s="80"/>
      <c r="AD39" s="80"/>
      <c r="AE39" s="80"/>
      <c r="AF39" s="80" t="s">
        <v>29</v>
      </c>
      <c r="AG39" s="80"/>
      <c r="AH39" s="80"/>
      <c r="AI39" s="80"/>
      <c r="AJ39" s="80"/>
      <c r="AK39" s="89"/>
    </row>
    <row r="40" spans="1:37" ht="18" customHeight="1" x14ac:dyDescent="0.2">
      <c r="A40" s="89"/>
      <c r="B40" s="77">
        <f>AI33*0.025</f>
        <v>0</v>
      </c>
      <c r="C40" s="78"/>
      <c r="D40" s="78"/>
      <c r="E40" s="78"/>
      <c r="F40" s="78"/>
      <c r="G40" s="77">
        <f>AI33*0.025</f>
        <v>0</v>
      </c>
      <c r="H40" s="78"/>
      <c r="I40" s="78"/>
      <c r="J40" s="78"/>
      <c r="K40" s="78"/>
      <c r="L40" s="77">
        <f>AI33*0.05</f>
        <v>0</v>
      </c>
      <c r="M40" s="78"/>
      <c r="N40" s="78"/>
      <c r="O40" s="78"/>
      <c r="P40" s="78"/>
      <c r="Q40" s="77">
        <f>IF(S48=TRUE,AI33*0.075,0)</f>
        <v>0</v>
      </c>
      <c r="R40" s="78"/>
      <c r="S40" s="78"/>
      <c r="T40" s="78"/>
      <c r="U40" s="78"/>
      <c r="V40" s="94">
        <f>AI33*0.0344925</f>
        <v>0</v>
      </c>
      <c r="W40" s="95"/>
      <c r="X40" s="95"/>
      <c r="Y40" s="95"/>
      <c r="Z40" s="95"/>
      <c r="AA40" s="77">
        <f>AI33*0.04</f>
        <v>0</v>
      </c>
      <c r="AB40" s="78"/>
      <c r="AC40" s="78"/>
      <c r="AD40" s="78"/>
      <c r="AE40" s="78"/>
      <c r="AF40" s="77">
        <f>AI33*0.05</f>
        <v>0</v>
      </c>
      <c r="AG40" s="78"/>
      <c r="AH40" s="78"/>
      <c r="AI40" s="78"/>
      <c r="AJ40" s="78"/>
      <c r="AK40" s="89"/>
    </row>
    <row r="41" spans="1:37" ht="5.25" customHeight="1" x14ac:dyDescent="0.2">
      <c r="A41" s="86"/>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8"/>
    </row>
    <row r="42" spans="1:37" ht="5.25" customHeight="1" x14ac:dyDescent="0.2">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row>
    <row r="43" spans="1:37" ht="14.25" customHeight="1" x14ac:dyDescent="0.2">
      <c r="A43" s="44" t="s">
        <v>21</v>
      </c>
      <c r="B43" s="45"/>
      <c r="C43" s="45"/>
      <c r="D43" s="45"/>
      <c r="E43" s="45"/>
      <c r="F43" s="45"/>
      <c r="G43" s="45"/>
      <c r="H43" s="45"/>
      <c r="I43" s="45"/>
      <c r="J43" s="45"/>
      <c r="K43" s="45"/>
      <c r="L43" s="45"/>
      <c r="M43" s="45"/>
      <c r="N43" s="45"/>
      <c r="O43" s="45"/>
      <c r="P43" s="45"/>
      <c r="Q43" s="45"/>
      <c r="R43" s="45"/>
      <c r="S43" s="45"/>
      <c r="T43" s="45"/>
      <c r="U43" s="45"/>
      <c r="V43" s="45"/>
      <c r="W43" s="84"/>
      <c r="X43" s="84"/>
      <c r="Y43" s="84"/>
      <c r="Z43" s="14" t="s">
        <v>22</v>
      </c>
      <c r="AA43" s="14"/>
      <c r="AB43" s="13"/>
      <c r="AC43" s="13"/>
      <c r="AD43" s="13"/>
      <c r="AE43" s="13"/>
      <c r="AF43" s="79"/>
      <c r="AG43" s="79"/>
      <c r="AH43" s="79"/>
      <c r="AI43" s="82"/>
      <c r="AJ43" s="82"/>
      <c r="AK43" s="83"/>
    </row>
    <row r="44" spans="1:37" ht="11.25" customHeight="1" x14ac:dyDescent="0.25">
      <c r="A44" s="4"/>
      <c r="B44" s="75" t="s">
        <v>88</v>
      </c>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6"/>
    </row>
    <row r="45" spans="1:37" ht="5.25" customHeight="1" x14ac:dyDescent="0.2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row>
    <row r="46" spans="1:37" ht="14.25" customHeight="1" x14ac:dyDescent="0.2">
      <c r="A46" s="101" t="s">
        <v>24</v>
      </c>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row>
    <row r="47" spans="1:37" s="2" customFormat="1" ht="15.75" customHeight="1" x14ac:dyDescent="0.2">
      <c r="A47" s="35" t="s">
        <v>83</v>
      </c>
      <c r="B47" s="35"/>
      <c r="C47" s="35"/>
      <c r="D47" s="35"/>
      <c r="E47" s="35"/>
      <c r="F47" s="35"/>
      <c r="G47" s="35"/>
      <c r="H47" s="35"/>
      <c r="I47" s="35"/>
      <c r="J47" s="35"/>
      <c r="K47" s="35"/>
      <c r="L47" s="35"/>
      <c r="M47" s="35"/>
      <c r="N47" s="33">
        <f>AI33-SUM(B40:U40)+AF43</f>
        <v>0</v>
      </c>
      <c r="O47" s="33"/>
      <c r="P47" s="33"/>
      <c r="Q47" s="33"/>
      <c r="R47" s="33"/>
      <c r="S47" s="12" t="b">
        <v>0</v>
      </c>
      <c r="T47" s="35" t="s">
        <v>76</v>
      </c>
      <c r="U47" s="35"/>
      <c r="V47" s="35"/>
      <c r="W47" s="35"/>
      <c r="X47" s="35"/>
      <c r="Y47" s="35"/>
      <c r="Z47" s="35"/>
      <c r="AA47" s="35"/>
      <c r="AB47" s="35"/>
      <c r="AC47" s="35"/>
      <c r="AD47" s="35"/>
      <c r="AE47" s="35"/>
      <c r="AF47" s="35"/>
      <c r="AG47" s="34">
        <f>SUM(N47:R49)</f>
        <v>0</v>
      </c>
      <c r="AH47" s="34"/>
      <c r="AI47" s="34"/>
      <c r="AJ47" s="34"/>
      <c r="AK47" s="34"/>
    </row>
    <row r="48" spans="1:37" s="2" customFormat="1" ht="15.75" customHeight="1" x14ac:dyDescent="0.2">
      <c r="A48" s="35" t="s">
        <v>100</v>
      </c>
      <c r="B48" s="35"/>
      <c r="C48" s="35"/>
      <c r="D48" s="35"/>
      <c r="E48" s="35"/>
      <c r="F48" s="35"/>
      <c r="G48" s="35"/>
      <c r="H48" s="35"/>
      <c r="I48" s="35"/>
      <c r="J48" s="35"/>
      <c r="K48" s="35"/>
      <c r="L48" s="35"/>
      <c r="M48" s="35"/>
      <c r="N48" s="34">
        <f>IF(D9=0,0,(AI33+SUM(AA40:AJ40))*0.05)</f>
        <v>0</v>
      </c>
      <c r="O48" s="34"/>
      <c r="P48" s="34"/>
      <c r="Q48" s="34"/>
      <c r="R48" s="34"/>
      <c r="S48" s="12" t="b">
        <v>0</v>
      </c>
      <c r="T48" s="35" t="s">
        <v>84</v>
      </c>
      <c r="U48" s="35"/>
      <c r="V48" s="35"/>
      <c r="W48" s="35"/>
      <c r="X48" s="35"/>
      <c r="Y48" s="35"/>
      <c r="Z48" s="35"/>
      <c r="AA48" s="35"/>
      <c r="AB48" s="35"/>
      <c r="AC48" s="35"/>
      <c r="AD48" s="35"/>
      <c r="AE48" s="35"/>
      <c r="AF48" s="35"/>
      <c r="AG48" s="34">
        <f>SUM(B40:U40)+SUM(AA40:AJ40)</f>
        <v>0</v>
      </c>
      <c r="AH48" s="34"/>
      <c r="AI48" s="34"/>
      <c r="AJ48" s="34"/>
      <c r="AK48" s="34"/>
    </row>
    <row r="49" spans="1:37" s="2" customFormat="1" ht="15.75" customHeight="1" x14ac:dyDescent="0.2">
      <c r="A49" s="35" t="s">
        <v>101</v>
      </c>
      <c r="B49" s="35"/>
      <c r="C49" s="35"/>
      <c r="D49" s="35"/>
      <c r="E49" s="35"/>
      <c r="F49" s="35"/>
      <c r="G49" s="35"/>
      <c r="H49" s="35"/>
      <c r="I49" s="35"/>
      <c r="J49" s="35"/>
      <c r="K49" s="35"/>
      <c r="L49" s="35"/>
      <c r="M49" s="35"/>
      <c r="N49" s="34">
        <f>IF(D9=0,0,(AI33+SUM(AA40:AJ40))*0.09975)</f>
        <v>0</v>
      </c>
      <c r="O49" s="34"/>
      <c r="P49" s="34"/>
      <c r="Q49" s="34"/>
      <c r="R49" s="34"/>
      <c r="S49" s="12"/>
      <c r="T49" s="35" t="s">
        <v>85</v>
      </c>
      <c r="U49" s="35"/>
      <c r="V49" s="35"/>
      <c r="W49" s="35"/>
      <c r="X49" s="35"/>
      <c r="Y49" s="35"/>
      <c r="Z49" s="35"/>
      <c r="AA49" s="35"/>
      <c r="AB49" s="35"/>
      <c r="AC49" s="35"/>
      <c r="AD49" s="35"/>
      <c r="AE49" s="35"/>
      <c r="AF49" s="35"/>
      <c r="AG49" s="34">
        <f>V40</f>
        <v>0</v>
      </c>
      <c r="AH49" s="34"/>
      <c r="AI49" s="34"/>
      <c r="AJ49" s="34"/>
      <c r="AK49" s="34"/>
    </row>
    <row r="50" spans="1:37" ht="5.25" customHeight="1" x14ac:dyDescent="0.2">
      <c r="A50" s="65"/>
      <c r="B50" s="65"/>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row>
    <row r="51" spans="1:37" ht="12.75" customHeight="1" x14ac:dyDescent="0.2">
      <c r="A51" s="64" t="s">
        <v>20</v>
      </c>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row>
    <row r="52" spans="1:37" ht="36.75" customHeight="1" x14ac:dyDescent="0.2">
      <c r="A52" s="63"/>
      <c r="B52" s="63"/>
      <c r="C52" s="63"/>
      <c r="D52" s="63"/>
      <c r="E52" s="63"/>
      <c r="F52" s="63"/>
      <c r="G52" s="63"/>
      <c r="H52" s="63"/>
      <c r="I52" s="63"/>
      <c r="J52" s="63"/>
      <c r="K52" s="63"/>
      <c r="L52" s="63"/>
      <c r="M52" s="63"/>
      <c r="N52" s="66"/>
      <c r="O52" s="63"/>
      <c r="P52" s="63"/>
      <c r="Q52" s="63"/>
      <c r="R52" s="63"/>
      <c r="S52" s="63"/>
      <c r="T52" s="63"/>
      <c r="U52" s="63"/>
      <c r="V52" s="63"/>
      <c r="W52" s="63"/>
      <c r="X52" s="63"/>
      <c r="Y52" s="63"/>
      <c r="Z52" s="67"/>
      <c r="AA52" s="63"/>
      <c r="AB52" s="63"/>
      <c r="AC52" s="63"/>
      <c r="AD52" s="63"/>
      <c r="AE52" s="63"/>
      <c r="AF52" s="63"/>
      <c r="AG52" s="63"/>
      <c r="AH52" s="63"/>
      <c r="AI52" s="63"/>
      <c r="AJ52" s="63"/>
      <c r="AK52" s="63"/>
    </row>
    <row r="53" spans="1:37" ht="15" customHeight="1" x14ac:dyDescent="0.2">
      <c r="A53" s="62" t="s">
        <v>17</v>
      </c>
      <c r="B53" s="62"/>
      <c r="C53" s="62"/>
      <c r="D53" s="62"/>
      <c r="E53" s="62"/>
      <c r="F53" s="62"/>
      <c r="G53" s="62"/>
      <c r="H53" s="62"/>
      <c r="I53" s="62"/>
      <c r="J53" s="62"/>
      <c r="K53" s="62"/>
      <c r="L53" s="62"/>
      <c r="M53" s="62"/>
      <c r="N53" s="66"/>
      <c r="O53" s="62" t="s">
        <v>18</v>
      </c>
      <c r="P53" s="62"/>
      <c r="Q53" s="62"/>
      <c r="R53" s="62"/>
      <c r="S53" s="62"/>
      <c r="T53" s="62"/>
      <c r="U53" s="62"/>
      <c r="V53" s="62"/>
      <c r="W53" s="62"/>
      <c r="X53" s="62"/>
      <c r="Y53" s="62"/>
      <c r="Z53" s="67"/>
      <c r="AA53" s="62" t="s">
        <v>19</v>
      </c>
      <c r="AB53" s="62"/>
      <c r="AC53" s="62"/>
      <c r="AD53" s="62"/>
      <c r="AE53" s="62"/>
      <c r="AF53" s="62"/>
      <c r="AG53" s="62"/>
      <c r="AH53" s="62"/>
      <c r="AI53" s="62"/>
      <c r="AJ53" s="62"/>
      <c r="AK53" s="62"/>
    </row>
    <row r="54" spans="1:37" ht="16.5" customHeight="1" x14ac:dyDescent="0.2">
      <c r="A54" s="61" t="s">
        <v>77</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row>
    <row r="55" spans="1:37" ht="9" customHeight="1" x14ac:dyDescent="0.2">
      <c r="A55" s="61" t="s">
        <v>16</v>
      </c>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row>
  </sheetData>
  <mergeCells count="168">
    <mergeCell ref="A46:AK46"/>
    <mergeCell ref="A32:I32"/>
    <mergeCell ref="J33:P33"/>
    <mergeCell ref="A12:AK12"/>
    <mergeCell ref="B30:AK30"/>
    <mergeCell ref="H34:J34"/>
    <mergeCell ref="B34:G34"/>
    <mergeCell ref="B33:G33"/>
    <mergeCell ref="Q33:T33"/>
    <mergeCell ref="N34:O34"/>
    <mergeCell ref="H33:I33"/>
    <mergeCell ref="U28:AB28"/>
    <mergeCell ref="AD17:AK17"/>
    <mergeCell ref="AD18:AK18"/>
    <mergeCell ref="AD19:AK19"/>
    <mergeCell ref="AD20:AK20"/>
    <mergeCell ref="AD21:AK21"/>
    <mergeCell ref="AD22:AK22"/>
    <mergeCell ref="AD23:AK23"/>
    <mergeCell ref="AD24:AK24"/>
    <mergeCell ref="AD25:AK25"/>
    <mergeCell ref="U22:AB22"/>
    <mergeCell ref="U33:V33"/>
    <mergeCell ref="K34:M34"/>
    <mergeCell ref="Y33:AH34"/>
    <mergeCell ref="W33:X33"/>
    <mergeCell ref="P34:R34"/>
    <mergeCell ref="S34:X34"/>
    <mergeCell ref="AD27:AK27"/>
    <mergeCell ref="L28:S28"/>
    <mergeCell ref="U26:AB26"/>
    <mergeCell ref="U27:AB27"/>
    <mergeCell ref="A37:AK37"/>
    <mergeCell ref="A38:A40"/>
    <mergeCell ref="AK38:AK40"/>
    <mergeCell ref="AF39:AJ39"/>
    <mergeCell ref="B38:U38"/>
    <mergeCell ref="A35:AK35"/>
    <mergeCell ref="V40:Z40"/>
    <mergeCell ref="AA40:AE40"/>
    <mergeCell ref="AF40:AJ40"/>
    <mergeCell ref="B39:F39"/>
    <mergeCell ref="G39:K39"/>
    <mergeCell ref="L39:P39"/>
    <mergeCell ref="V38:AJ38"/>
    <mergeCell ref="B44:AK44"/>
    <mergeCell ref="B40:F40"/>
    <mergeCell ref="G40:K40"/>
    <mergeCell ref="L40:P40"/>
    <mergeCell ref="Q40:U40"/>
    <mergeCell ref="AF43:AH43"/>
    <mergeCell ref="Q39:U39"/>
    <mergeCell ref="V39:Z39"/>
    <mergeCell ref="AA39:AE39"/>
    <mergeCell ref="AI43:AK43"/>
    <mergeCell ref="W43:Y43"/>
    <mergeCell ref="A43:V43"/>
    <mergeCell ref="A42:AK42"/>
    <mergeCell ref="A41:AK41"/>
    <mergeCell ref="A13:AK13"/>
    <mergeCell ref="U9:Y9"/>
    <mergeCell ref="AA9:AK9"/>
    <mergeCell ref="A16:S16"/>
    <mergeCell ref="T16:AK16"/>
    <mergeCell ref="B29:AK29"/>
    <mergeCell ref="B17:J17"/>
    <mergeCell ref="B18:J18"/>
    <mergeCell ref="B19:J19"/>
    <mergeCell ref="U17:AB17"/>
    <mergeCell ref="U18:AB18"/>
    <mergeCell ref="U19:AB19"/>
    <mergeCell ref="U20:AB20"/>
    <mergeCell ref="U21:AB21"/>
    <mergeCell ref="L17:S17"/>
    <mergeCell ref="L18:S18"/>
    <mergeCell ref="L19:S19"/>
    <mergeCell ref="L20:S20"/>
    <mergeCell ref="L21:S21"/>
    <mergeCell ref="L22:S22"/>
    <mergeCell ref="L23:S23"/>
    <mergeCell ref="A14:AK14"/>
    <mergeCell ref="AD26:AK26"/>
    <mergeCell ref="L27:S27"/>
    <mergeCell ref="A55:AK55"/>
    <mergeCell ref="A54:AK54"/>
    <mergeCell ref="O53:Y53"/>
    <mergeCell ref="AA53:AK53"/>
    <mergeCell ref="A53:M53"/>
    <mergeCell ref="A52:M52"/>
    <mergeCell ref="O52:Y52"/>
    <mergeCell ref="N49:R49"/>
    <mergeCell ref="A49:M49"/>
    <mergeCell ref="AG49:AK49"/>
    <mergeCell ref="T49:AF49"/>
    <mergeCell ref="AA52:AK52"/>
    <mergeCell ref="A51:AK51"/>
    <mergeCell ref="A50:AK50"/>
    <mergeCell ref="N52:N53"/>
    <mergeCell ref="Z52:Z53"/>
    <mergeCell ref="A5:B5"/>
    <mergeCell ref="L5:N5"/>
    <mergeCell ref="A6:C6"/>
    <mergeCell ref="A7:B7"/>
    <mergeCell ref="H7:J7"/>
    <mergeCell ref="A4:R4"/>
    <mergeCell ref="O5:R5"/>
    <mergeCell ref="C5:K5"/>
    <mergeCell ref="D6:R6"/>
    <mergeCell ref="N8:R8"/>
    <mergeCell ref="T4:AK4"/>
    <mergeCell ref="T5:U5"/>
    <mergeCell ref="V5:AK5"/>
    <mergeCell ref="T7:U7"/>
    <mergeCell ref="V7:Z7"/>
    <mergeCell ref="AA7:AC7"/>
    <mergeCell ref="D9:I9"/>
    <mergeCell ref="M9:R9"/>
    <mergeCell ref="C7:G7"/>
    <mergeCell ref="K7:R7"/>
    <mergeCell ref="AD7:AK7"/>
    <mergeCell ref="W6:AK6"/>
    <mergeCell ref="S4:S10"/>
    <mergeCell ref="M10:R10"/>
    <mergeCell ref="X10:AB10"/>
    <mergeCell ref="AC10:AF10"/>
    <mergeCell ref="T10:W10"/>
    <mergeCell ref="AG10:AK10"/>
    <mergeCell ref="H3:AD3"/>
    <mergeCell ref="H1:AD1"/>
    <mergeCell ref="AE1:AK3"/>
    <mergeCell ref="A1:G3"/>
    <mergeCell ref="N47:R47"/>
    <mergeCell ref="N48:R48"/>
    <mergeCell ref="A47:M47"/>
    <mergeCell ref="A48:M48"/>
    <mergeCell ref="AG47:AK47"/>
    <mergeCell ref="AG48:AK48"/>
    <mergeCell ref="T47:AF47"/>
    <mergeCell ref="T48:AF48"/>
    <mergeCell ref="A45:AK45"/>
    <mergeCell ref="H2:AD2"/>
    <mergeCell ref="A9:C9"/>
    <mergeCell ref="J9:L9"/>
    <mergeCell ref="H8:L8"/>
    <mergeCell ref="Z8:AK8"/>
    <mergeCell ref="T8:Y8"/>
    <mergeCell ref="A10:H10"/>
    <mergeCell ref="I10:L10"/>
    <mergeCell ref="A11:AK11"/>
    <mergeCell ref="A15:AK15"/>
    <mergeCell ref="AI33:AK34"/>
    <mergeCell ref="AD28:AK28"/>
    <mergeCell ref="J32:AK32"/>
    <mergeCell ref="B26:J26"/>
    <mergeCell ref="B27:J27"/>
    <mergeCell ref="B28:J28"/>
    <mergeCell ref="L24:S24"/>
    <mergeCell ref="L25:S25"/>
    <mergeCell ref="B20:J20"/>
    <mergeCell ref="B21:J21"/>
    <mergeCell ref="B22:J22"/>
    <mergeCell ref="B23:J23"/>
    <mergeCell ref="B24:J24"/>
    <mergeCell ref="B25:J25"/>
    <mergeCell ref="L26:S26"/>
    <mergeCell ref="U23:AB23"/>
    <mergeCell ref="U24:AB24"/>
    <mergeCell ref="U25:AB25"/>
  </mergeCells>
  <pageMargins left="0.30208333333333331" right="0.22916666666666666" top="0.34375" bottom="0.234375" header="0.3" footer="0.3"/>
  <pageSetup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18</xdr:col>
                    <xdr:colOff>180975</xdr:colOff>
                    <xdr:row>7</xdr:row>
                    <xdr:rowOff>161925</xdr:rowOff>
                  </from>
                  <to>
                    <xdr:col>20</xdr:col>
                    <xdr:colOff>57150</xdr:colOff>
                    <xdr:row>9</xdr:row>
                    <xdr:rowOff>19050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24</xdr:col>
                    <xdr:colOff>180975</xdr:colOff>
                    <xdr:row>7</xdr:row>
                    <xdr:rowOff>161925</xdr:rowOff>
                  </from>
                  <to>
                    <xdr:col>26</xdr:col>
                    <xdr:colOff>76200</xdr:colOff>
                    <xdr:row>9</xdr:row>
                    <xdr:rowOff>19050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11</xdr:col>
                    <xdr:colOff>180975</xdr:colOff>
                    <xdr:row>6</xdr:row>
                    <xdr:rowOff>133350</xdr:rowOff>
                  </from>
                  <to>
                    <xdr:col>13</xdr:col>
                    <xdr:colOff>66675</xdr:colOff>
                    <xdr:row>8</xdr:row>
                    <xdr:rowOff>28575</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0</xdr:col>
                    <xdr:colOff>0</xdr:colOff>
                    <xdr:row>15</xdr:row>
                    <xdr:rowOff>142875</xdr:rowOff>
                  </from>
                  <to>
                    <xdr:col>1</xdr:col>
                    <xdr:colOff>19050</xdr:colOff>
                    <xdr:row>17</xdr:row>
                    <xdr:rowOff>19050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0</xdr:col>
                    <xdr:colOff>0</xdr:colOff>
                    <xdr:row>16</xdr:row>
                    <xdr:rowOff>142875</xdr:rowOff>
                  </from>
                  <to>
                    <xdr:col>1</xdr:col>
                    <xdr:colOff>19050</xdr:colOff>
                    <xdr:row>18</xdr:row>
                    <xdr:rowOff>19050</xdr:rowOff>
                  </to>
                </anchor>
              </controlPr>
            </control>
          </mc:Choice>
        </mc:AlternateContent>
        <mc:AlternateContent xmlns:mc="http://schemas.openxmlformats.org/markup-compatibility/2006">
          <mc:Choice Requires="x14">
            <control shapeId="1104" r:id="rId9" name="Check Box 80">
              <controlPr defaultSize="0" autoFill="0" autoLine="0" autoPict="0">
                <anchor moveWithCells="1">
                  <from>
                    <xdr:col>0</xdr:col>
                    <xdr:colOff>0</xdr:colOff>
                    <xdr:row>17</xdr:row>
                    <xdr:rowOff>142875</xdr:rowOff>
                  </from>
                  <to>
                    <xdr:col>1</xdr:col>
                    <xdr:colOff>19050</xdr:colOff>
                    <xdr:row>19</xdr:row>
                    <xdr:rowOff>19050</xdr:rowOff>
                  </to>
                </anchor>
              </controlPr>
            </control>
          </mc:Choice>
        </mc:AlternateContent>
        <mc:AlternateContent xmlns:mc="http://schemas.openxmlformats.org/markup-compatibility/2006">
          <mc:Choice Requires="x14">
            <control shapeId="1105" r:id="rId10" name="Check Box 81">
              <controlPr defaultSize="0" autoFill="0" autoLine="0" autoPict="0">
                <anchor moveWithCells="1">
                  <from>
                    <xdr:col>0</xdr:col>
                    <xdr:colOff>0</xdr:colOff>
                    <xdr:row>18</xdr:row>
                    <xdr:rowOff>142875</xdr:rowOff>
                  </from>
                  <to>
                    <xdr:col>1</xdr:col>
                    <xdr:colOff>19050</xdr:colOff>
                    <xdr:row>20</xdr:row>
                    <xdr:rowOff>19050</xdr:rowOff>
                  </to>
                </anchor>
              </controlPr>
            </control>
          </mc:Choice>
        </mc:AlternateContent>
        <mc:AlternateContent xmlns:mc="http://schemas.openxmlformats.org/markup-compatibility/2006">
          <mc:Choice Requires="x14">
            <control shapeId="1106" r:id="rId11" name="Check Box 82">
              <controlPr defaultSize="0" autoFill="0" autoLine="0" autoPict="0">
                <anchor moveWithCells="1">
                  <from>
                    <xdr:col>0</xdr:col>
                    <xdr:colOff>0</xdr:colOff>
                    <xdr:row>19</xdr:row>
                    <xdr:rowOff>142875</xdr:rowOff>
                  </from>
                  <to>
                    <xdr:col>1</xdr:col>
                    <xdr:colOff>19050</xdr:colOff>
                    <xdr:row>21</xdr:row>
                    <xdr:rowOff>19050</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0</xdr:col>
                    <xdr:colOff>0</xdr:colOff>
                    <xdr:row>20</xdr:row>
                    <xdr:rowOff>142875</xdr:rowOff>
                  </from>
                  <to>
                    <xdr:col>1</xdr:col>
                    <xdr:colOff>19050</xdr:colOff>
                    <xdr:row>22</xdr:row>
                    <xdr:rowOff>19050</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0</xdr:col>
                    <xdr:colOff>0</xdr:colOff>
                    <xdr:row>21</xdr:row>
                    <xdr:rowOff>142875</xdr:rowOff>
                  </from>
                  <to>
                    <xdr:col>1</xdr:col>
                    <xdr:colOff>19050</xdr:colOff>
                    <xdr:row>23</xdr:row>
                    <xdr:rowOff>19050</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0</xdr:col>
                    <xdr:colOff>0</xdr:colOff>
                    <xdr:row>22</xdr:row>
                    <xdr:rowOff>142875</xdr:rowOff>
                  </from>
                  <to>
                    <xdr:col>1</xdr:col>
                    <xdr:colOff>19050</xdr:colOff>
                    <xdr:row>24</xdr:row>
                    <xdr:rowOff>19050</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0</xdr:col>
                    <xdr:colOff>0</xdr:colOff>
                    <xdr:row>23</xdr:row>
                    <xdr:rowOff>142875</xdr:rowOff>
                  </from>
                  <to>
                    <xdr:col>1</xdr:col>
                    <xdr:colOff>19050</xdr:colOff>
                    <xdr:row>25</xdr:row>
                    <xdr:rowOff>19050</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0</xdr:col>
                    <xdr:colOff>0</xdr:colOff>
                    <xdr:row>24</xdr:row>
                    <xdr:rowOff>142875</xdr:rowOff>
                  </from>
                  <to>
                    <xdr:col>1</xdr:col>
                    <xdr:colOff>19050</xdr:colOff>
                    <xdr:row>26</xdr:row>
                    <xdr:rowOff>19050</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0</xdr:col>
                    <xdr:colOff>0</xdr:colOff>
                    <xdr:row>25</xdr:row>
                    <xdr:rowOff>142875</xdr:rowOff>
                  </from>
                  <to>
                    <xdr:col>1</xdr:col>
                    <xdr:colOff>19050</xdr:colOff>
                    <xdr:row>27</xdr:row>
                    <xdr:rowOff>19050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0</xdr:col>
                    <xdr:colOff>0</xdr:colOff>
                    <xdr:row>26</xdr:row>
                    <xdr:rowOff>142875</xdr:rowOff>
                  </from>
                  <to>
                    <xdr:col>1</xdr:col>
                    <xdr:colOff>19050</xdr:colOff>
                    <xdr:row>28</xdr:row>
                    <xdr:rowOff>19050</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10</xdr:col>
                    <xdr:colOff>0</xdr:colOff>
                    <xdr:row>15</xdr:row>
                    <xdr:rowOff>142875</xdr:rowOff>
                  </from>
                  <to>
                    <xdr:col>11</xdr:col>
                    <xdr:colOff>19050</xdr:colOff>
                    <xdr:row>17</xdr:row>
                    <xdr:rowOff>19050</xdr:rowOff>
                  </to>
                </anchor>
              </controlPr>
            </control>
          </mc:Choice>
        </mc:AlternateContent>
        <mc:AlternateContent xmlns:mc="http://schemas.openxmlformats.org/markup-compatibility/2006">
          <mc:Choice Requires="x14">
            <control shapeId="1115" r:id="rId20" name="Check Box 91">
              <controlPr defaultSize="0" autoFill="0" autoLine="0" autoPict="0">
                <anchor moveWithCells="1">
                  <from>
                    <xdr:col>10</xdr:col>
                    <xdr:colOff>0</xdr:colOff>
                    <xdr:row>16</xdr:row>
                    <xdr:rowOff>142875</xdr:rowOff>
                  </from>
                  <to>
                    <xdr:col>11</xdr:col>
                    <xdr:colOff>19050</xdr:colOff>
                    <xdr:row>18</xdr:row>
                    <xdr:rowOff>19050</xdr:rowOff>
                  </to>
                </anchor>
              </controlPr>
            </control>
          </mc:Choice>
        </mc:AlternateContent>
        <mc:AlternateContent xmlns:mc="http://schemas.openxmlformats.org/markup-compatibility/2006">
          <mc:Choice Requires="x14">
            <control shapeId="1116" r:id="rId21" name="Check Box 92">
              <controlPr defaultSize="0" autoFill="0" autoLine="0" autoPict="0">
                <anchor moveWithCells="1">
                  <from>
                    <xdr:col>10</xdr:col>
                    <xdr:colOff>0</xdr:colOff>
                    <xdr:row>17</xdr:row>
                    <xdr:rowOff>142875</xdr:rowOff>
                  </from>
                  <to>
                    <xdr:col>11</xdr:col>
                    <xdr:colOff>19050</xdr:colOff>
                    <xdr:row>19</xdr:row>
                    <xdr:rowOff>19050</xdr:rowOff>
                  </to>
                </anchor>
              </controlPr>
            </control>
          </mc:Choice>
        </mc:AlternateContent>
        <mc:AlternateContent xmlns:mc="http://schemas.openxmlformats.org/markup-compatibility/2006">
          <mc:Choice Requires="x14">
            <control shapeId="1117" r:id="rId22" name="Check Box 93">
              <controlPr defaultSize="0" autoFill="0" autoLine="0" autoPict="0">
                <anchor moveWithCells="1">
                  <from>
                    <xdr:col>10</xdr:col>
                    <xdr:colOff>0</xdr:colOff>
                    <xdr:row>18</xdr:row>
                    <xdr:rowOff>142875</xdr:rowOff>
                  </from>
                  <to>
                    <xdr:col>11</xdr:col>
                    <xdr:colOff>19050</xdr:colOff>
                    <xdr:row>20</xdr:row>
                    <xdr:rowOff>19050</xdr:rowOff>
                  </to>
                </anchor>
              </controlPr>
            </control>
          </mc:Choice>
        </mc:AlternateContent>
        <mc:AlternateContent xmlns:mc="http://schemas.openxmlformats.org/markup-compatibility/2006">
          <mc:Choice Requires="x14">
            <control shapeId="1118" r:id="rId23" name="Check Box 94">
              <controlPr defaultSize="0" autoFill="0" autoLine="0" autoPict="0">
                <anchor moveWithCells="1">
                  <from>
                    <xdr:col>10</xdr:col>
                    <xdr:colOff>0</xdr:colOff>
                    <xdr:row>19</xdr:row>
                    <xdr:rowOff>142875</xdr:rowOff>
                  </from>
                  <to>
                    <xdr:col>11</xdr:col>
                    <xdr:colOff>19050</xdr:colOff>
                    <xdr:row>21</xdr:row>
                    <xdr:rowOff>19050</xdr:rowOff>
                  </to>
                </anchor>
              </controlPr>
            </control>
          </mc:Choice>
        </mc:AlternateContent>
        <mc:AlternateContent xmlns:mc="http://schemas.openxmlformats.org/markup-compatibility/2006">
          <mc:Choice Requires="x14">
            <control shapeId="1119" r:id="rId24" name="Check Box 95">
              <controlPr defaultSize="0" autoFill="0" autoLine="0" autoPict="0">
                <anchor moveWithCells="1">
                  <from>
                    <xdr:col>10</xdr:col>
                    <xdr:colOff>0</xdr:colOff>
                    <xdr:row>20</xdr:row>
                    <xdr:rowOff>142875</xdr:rowOff>
                  </from>
                  <to>
                    <xdr:col>11</xdr:col>
                    <xdr:colOff>19050</xdr:colOff>
                    <xdr:row>22</xdr:row>
                    <xdr:rowOff>19050</xdr:rowOff>
                  </to>
                </anchor>
              </controlPr>
            </control>
          </mc:Choice>
        </mc:AlternateContent>
        <mc:AlternateContent xmlns:mc="http://schemas.openxmlformats.org/markup-compatibility/2006">
          <mc:Choice Requires="x14">
            <control shapeId="1120" r:id="rId25" name="Check Box 96">
              <controlPr defaultSize="0" autoFill="0" autoLine="0" autoPict="0">
                <anchor moveWithCells="1">
                  <from>
                    <xdr:col>10</xdr:col>
                    <xdr:colOff>0</xdr:colOff>
                    <xdr:row>21</xdr:row>
                    <xdr:rowOff>142875</xdr:rowOff>
                  </from>
                  <to>
                    <xdr:col>11</xdr:col>
                    <xdr:colOff>19050</xdr:colOff>
                    <xdr:row>23</xdr:row>
                    <xdr:rowOff>19050</xdr:rowOff>
                  </to>
                </anchor>
              </controlPr>
            </control>
          </mc:Choice>
        </mc:AlternateContent>
        <mc:AlternateContent xmlns:mc="http://schemas.openxmlformats.org/markup-compatibility/2006">
          <mc:Choice Requires="x14">
            <control shapeId="1121" r:id="rId26" name="Check Box 97">
              <controlPr defaultSize="0" autoFill="0" autoLine="0" autoPict="0">
                <anchor moveWithCells="1">
                  <from>
                    <xdr:col>10</xdr:col>
                    <xdr:colOff>0</xdr:colOff>
                    <xdr:row>22</xdr:row>
                    <xdr:rowOff>142875</xdr:rowOff>
                  </from>
                  <to>
                    <xdr:col>11</xdr:col>
                    <xdr:colOff>19050</xdr:colOff>
                    <xdr:row>24</xdr:row>
                    <xdr:rowOff>19050</xdr:rowOff>
                  </to>
                </anchor>
              </controlPr>
            </control>
          </mc:Choice>
        </mc:AlternateContent>
        <mc:AlternateContent xmlns:mc="http://schemas.openxmlformats.org/markup-compatibility/2006">
          <mc:Choice Requires="x14">
            <control shapeId="1122" r:id="rId27" name="Check Box 98">
              <controlPr defaultSize="0" autoFill="0" autoLine="0" autoPict="0">
                <anchor moveWithCells="1">
                  <from>
                    <xdr:col>10</xdr:col>
                    <xdr:colOff>0</xdr:colOff>
                    <xdr:row>23</xdr:row>
                    <xdr:rowOff>142875</xdr:rowOff>
                  </from>
                  <to>
                    <xdr:col>11</xdr:col>
                    <xdr:colOff>19050</xdr:colOff>
                    <xdr:row>25</xdr:row>
                    <xdr:rowOff>19050</xdr:rowOff>
                  </to>
                </anchor>
              </controlPr>
            </control>
          </mc:Choice>
        </mc:AlternateContent>
        <mc:AlternateContent xmlns:mc="http://schemas.openxmlformats.org/markup-compatibility/2006">
          <mc:Choice Requires="x14">
            <control shapeId="1123" r:id="rId28" name="Check Box 99">
              <controlPr defaultSize="0" autoFill="0" autoLine="0" autoPict="0">
                <anchor moveWithCells="1">
                  <from>
                    <xdr:col>10</xdr:col>
                    <xdr:colOff>0</xdr:colOff>
                    <xdr:row>24</xdr:row>
                    <xdr:rowOff>142875</xdr:rowOff>
                  </from>
                  <to>
                    <xdr:col>11</xdr:col>
                    <xdr:colOff>19050</xdr:colOff>
                    <xdr:row>26</xdr:row>
                    <xdr:rowOff>19050</xdr:rowOff>
                  </to>
                </anchor>
              </controlPr>
            </control>
          </mc:Choice>
        </mc:AlternateContent>
        <mc:AlternateContent xmlns:mc="http://schemas.openxmlformats.org/markup-compatibility/2006">
          <mc:Choice Requires="x14">
            <control shapeId="1124" r:id="rId29" name="Check Box 100">
              <controlPr defaultSize="0" autoFill="0" autoLine="0" autoPict="0">
                <anchor moveWithCells="1">
                  <from>
                    <xdr:col>10</xdr:col>
                    <xdr:colOff>0</xdr:colOff>
                    <xdr:row>25</xdr:row>
                    <xdr:rowOff>142875</xdr:rowOff>
                  </from>
                  <to>
                    <xdr:col>11</xdr:col>
                    <xdr:colOff>19050</xdr:colOff>
                    <xdr:row>27</xdr:row>
                    <xdr:rowOff>19050</xdr:rowOff>
                  </to>
                </anchor>
              </controlPr>
            </control>
          </mc:Choice>
        </mc:AlternateContent>
        <mc:AlternateContent xmlns:mc="http://schemas.openxmlformats.org/markup-compatibility/2006">
          <mc:Choice Requires="x14">
            <control shapeId="1126" r:id="rId30" name="Check Box 102">
              <controlPr defaultSize="0" autoFill="0" autoLine="0" autoPict="0">
                <anchor moveWithCells="1">
                  <from>
                    <xdr:col>19</xdr:col>
                    <xdr:colOff>0</xdr:colOff>
                    <xdr:row>15</xdr:row>
                    <xdr:rowOff>142875</xdr:rowOff>
                  </from>
                  <to>
                    <xdr:col>20</xdr:col>
                    <xdr:colOff>19050</xdr:colOff>
                    <xdr:row>17</xdr:row>
                    <xdr:rowOff>19050</xdr:rowOff>
                  </to>
                </anchor>
              </controlPr>
            </control>
          </mc:Choice>
        </mc:AlternateContent>
        <mc:AlternateContent xmlns:mc="http://schemas.openxmlformats.org/markup-compatibility/2006">
          <mc:Choice Requires="x14">
            <control shapeId="1127" r:id="rId31" name="Check Box 103">
              <controlPr defaultSize="0" autoFill="0" autoLine="0" autoPict="0">
                <anchor moveWithCells="1">
                  <from>
                    <xdr:col>19</xdr:col>
                    <xdr:colOff>0</xdr:colOff>
                    <xdr:row>16</xdr:row>
                    <xdr:rowOff>142875</xdr:rowOff>
                  </from>
                  <to>
                    <xdr:col>20</xdr:col>
                    <xdr:colOff>19050</xdr:colOff>
                    <xdr:row>18</xdr:row>
                    <xdr:rowOff>19050</xdr:rowOff>
                  </to>
                </anchor>
              </controlPr>
            </control>
          </mc:Choice>
        </mc:AlternateContent>
        <mc:AlternateContent xmlns:mc="http://schemas.openxmlformats.org/markup-compatibility/2006">
          <mc:Choice Requires="x14">
            <control shapeId="1128" r:id="rId32" name="Check Box 104">
              <controlPr defaultSize="0" autoFill="0" autoLine="0" autoPict="0">
                <anchor moveWithCells="1">
                  <from>
                    <xdr:col>19</xdr:col>
                    <xdr:colOff>0</xdr:colOff>
                    <xdr:row>17</xdr:row>
                    <xdr:rowOff>142875</xdr:rowOff>
                  </from>
                  <to>
                    <xdr:col>20</xdr:col>
                    <xdr:colOff>19050</xdr:colOff>
                    <xdr:row>19</xdr:row>
                    <xdr:rowOff>19050</xdr:rowOff>
                  </to>
                </anchor>
              </controlPr>
            </control>
          </mc:Choice>
        </mc:AlternateContent>
        <mc:AlternateContent xmlns:mc="http://schemas.openxmlformats.org/markup-compatibility/2006">
          <mc:Choice Requires="x14">
            <control shapeId="1129" r:id="rId33" name="Check Box 105">
              <controlPr defaultSize="0" autoFill="0" autoLine="0" autoPict="0">
                <anchor moveWithCells="1">
                  <from>
                    <xdr:col>19</xdr:col>
                    <xdr:colOff>0</xdr:colOff>
                    <xdr:row>18</xdr:row>
                    <xdr:rowOff>142875</xdr:rowOff>
                  </from>
                  <to>
                    <xdr:col>20</xdr:col>
                    <xdr:colOff>19050</xdr:colOff>
                    <xdr:row>20</xdr:row>
                    <xdr:rowOff>19050</xdr:rowOff>
                  </to>
                </anchor>
              </controlPr>
            </control>
          </mc:Choice>
        </mc:AlternateContent>
        <mc:AlternateContent xmlns:mc="http://schemas.openxmlformats.org/markup-compatibility/2006">
          <mc:Choice Requires="x14">
            <control shapeId="1130" r:id="rId34" name="Check Box 106">
              <controlPr defaultSize="0" autoFill="0" autoLine="0" autoPict="0">
                <anchor moveWithCells="1">
                  <from>
                    <xdr:col>19</xdr:col>
                    <xdr:colOff>0</xdr:colOff>
                    <xdr:row>19</xdr:row>
                    <xdr:rowOff>142875</xdr:rowOff>
                  </from>
                  <to>
                    <xdr:col>20</xdr:col>
                    <xdr:colOff>19050</xdr:colOff>
                    <xdr:row>21</xdr:row>
                    <xdr:rowOff>19050</xdr:rowOff>
                  </to>
                </anchor>
              </controlPr>
            </control>
          </mc:Choice>
        </mc:AlternateContent>
        <mc:AlternateContent xmlns:mc="http://schemas.openxmlformats.org/markup-compatibility/2006">
          <mc:Choice Requires="x14">
            <control shapeId="1131" r:id="rId35" name="Check Box 107">
              <controlPr defaultSize="0" autoFill="0" autoLine="0" autoPict="0">
                <anchor moveWithCells="1">
                  <from>
                    <xdr:col>19</xdr:col>
                    <xdr:colOff>0</xdr:colOff>
                    <xdr:row>20</xdr:row>
                    <xdr:rowOff>142875</xdr:rowOff>
                  </from>
                  <to>
                    <xdr:col>20</xdr:col>
                    <xdr:colOff>19050</xdr:colOff>
                    <xdr:row>22</xdr:row>
                    <xdr:rowOff>19050</xdr:rowOff>
                  </to>
                </anchor>
              </controlPr>
            </control>
          </mc:Choice>
        </mc:AlternateContent>
        <mc:AlternateContent xmlns:mc="http://schemas.openxmlformats.org/markup-compatibility/2006">
          <mc:Choice Requires="x14">
            <control shapeId="1132" r:id="rId36" name="Check Box 108">
              <controlPr defaultSize="0" autoFill="0" autoLine="0" autoPict="0">
                <anchor moveWithCells="1">
                  <from>
                    <xdr:col>19</xdr:col>
                    <xdr:colOff>0</xdr:colOff>
                    <xdr:row>21</xdr:row>
                    <xdr:rowOff>142875</xdr:rowOff>
                  </from>
                  <to>
                    <xdr:col>20</xdr:col>
                    <xdr:colOff>19050</xdr:colOff>
                    <xdr:row>23</xdr:row>
                    <xdr:rowOff>19050</xdr:rowOff>
                  </to>
                </anchor>
              </controlPr>
            </control>
          </mc:Choice>
        </mc:AlternateContent>
        <mc:AlternateContent xmlns:mc="http://schemas.openxmlformats.org/markup-compatibility/2006">
          <mc:Choice Requires="x14">
            <control shapeId="1133" r:id="rId37" name="Check Box 109">
              <controlPr defaultSize="0" autoFill="0" autoLine="0" autoPict="0">
                <anchor moveWithCells="1">
                  <from>
                    <xdr:col>19</xdr:col>
                    <xdr:colOff>0</xdr:colOff>
                    <xdr:row>22</xdr:row>
                    <xdr:rowOff>142875</xdr:rowOff>
                  </from>
                  <to>
                    <xdr:col>20</xdr:col>
                    <xdr:colOff>19050</xdr:colOff>
                    <xdr:row>24</xdr:row>
                    <xdr:rowOff>19050</xdr:rowOff>
                  </to>
                </anchor>
              </controlPr>
            </control>
          </mc:Choice>
        </mc:AlternateContent>
        <mc:AlternateContent xmlns:mc="http://schemas.openxmlformats.org/markup-compatibility/2006">
          <mc:Choice Requires="x14">
            <control shapeId="1134" r:id="rId38" name="Check Box 110">
              <controlPr defaultSize="0" autoFill="0" autoLine="0" autoPict="0">
                <anchor moveWithCells="1">
                  <from>
                    <xdr:col>19</xdr:col>
                    <xdr:colOff>0</xdr:colOff>
                    <xdr:row>23</xdr:row>
                    <xdr:rowOff>142875</xdr:rowOff>
                  </from>
                  <to>
                    <xdr:col>20</xdr:col>
                    <xdr:colOff>19050</xdr:colOff>
                    <xdr:row>25</xdr:row>
                    <xdr:rowOff>19050</xdr:rowOff>
                  </to>
                </anchor>
              </controlPr>
            </control>
          </mc:Choice>
        </mc:AlternateContent>
        <mc:AlternateContent xmlns:mc="http://schemas.openxmlformats.org/markup-compatibility/2006">
          <mc:Choice Requires="x14">
            <control shapeId="1135" r:id="rId39" name="Check Box 111">
              <controlPr defaultSize="0" autoFill="0" autoLine="0" autoPict="0">
                <anchor moveWithCells="1">
                  <from>
                    <xdr:col>19</xdr:col>
                    <xdr:colOff>0</xdr:colOff>
                    <xdr:row>24</xdr:row>
                    <xdr:rowOff>142875</xdr:rowOff>
                  </from>
                  <to>
                    <xdr:col>20</xdr:col>
                    <xdr:colOff>19050</xdr:colOff>
                    <xdr:row>26</xdr:row>
                    <xdr:rowOff>19050</xdr:rowOff>
                  </to>
                </anchor>
              </controlPr>
            </control>
          </mc:Choice>
        </mc:AlternateContent>
        <mc:AlternateContent xmlns:mc="http://schemas.openxmlformats.org/markup-compatibility/2006">
          <mc:Choice Requires="x14">
            <control shapeId="1136" r:id="rId40" name="Check Box 112">
              <controlPr defaultSize="0" autoFill="0" autoLine="0" autoPict="0">
                <anchor moveWithCells="1">
                  <from>
                    <xdr:col>19</xdr:col>
                    <xdr:colOff>0</xdr:colOff>
                    <xdr:row>25</xdr:row>
                    <xdr:rowOff>142875</xdr:rowOff>
                  </from>
                  <to>
                    <xdr:col>20</xdr:col>
                    <xdr:colOff>19050</xdr:colOff>
                    <xdr:row>27</xdr:row>
                    <xdr:rowOff>19050</xdr:rowOff>
                  </to>
                </anchor>
              </controlPr>
            </control>
          </mc:Choice>
        </mc:AlternateContent>
        <mc:AlternateContent xmlns:mc="http://schemas.openxmlformats.org/markup-compatibility/2006">
          <mc:Choice Requires="x14">
            <control shapeId="1137" r:id="rId41" name="Check Box 113">
              <controlPr defaultSize="0" autoFill="0" autoLine="0" autoPict="0">
                <anchor moveWithCells="1">
                  <from>
                    <xdr:col>19</xdr:col>
                    <xdr:colOff>0</xdr:colOff>
                    <xdr:row>26</xdr:row>
                    <xdr:rowOff>142875</xdr:rowOff>
                  </from>
                  <to>
                    <xdr:col>20</xdr:col>
                    <xdr:colOff>19050</xdr:colOff>
                    <xdr:row>28</xdr:row>
                    <xdr:rowOff>19050</xdr:rowOff>
                  </to>
                </anchor>
              </controlPr>
            </control>
          </mc:Choice>
        </mc:AlternateContent>
        <mc:AlternateContent xmlns:mc="http://schemas.openxmlformats.org/markup-compatibility/2006">
          <mc:Choice Requires="x14">
            <control shapeId="1138" r:id="rId42" name="Check Box 114">
              <controlPr defaultSize="0" autoFill="0" autoLine="0" autoPict="0">
                <anchor moveWithCells="1">
                  <from>
                    <xdr:col>28</xdr:col>
                    <xdr:colOff>0</xdr:colOff>
                    <xdr:row>15</xdr:row>
                    <xdr:rowOff>142875</xdr:rowOff>
                  </from>
                  <to>
                    <xdr:col>29</xdr:col>
                    <xdr:colOff>19050</xdr:colOff>
                    <xdr:row>17</xdr:row>
                    <xdr:rowOff>19050</xdr:rowOff>
                  </to>
                </anchor>
              </controlPr>
            </control>
          </mc:Choice>
        </mc:AlternateContent>
        <mc:AlternateContent xmlns:mc="http://schemas.openxmlformats.org/markup-compatibility/2006">
          <mc:Choice Requires="x14">
            <control shapeId="1139" r:id="rId43" name="Check Box 115">
              <controlPr defaultSize="0" autoFill="0" autoLine="0" autoPict="0">
                <anchor moveWithCells="1">
                  <from>
                    <xdr:col>28</xdr:col>
                    <xdr:colOff>0</xdr:colOff>
                    <xdr:row>16</xdr:row>
                    <xdr:rowOff>142875</xdr:rowOff>
                  </from>
                  <to>
                    <xdr:col>29</xdr:col>
                    <xdr:colOff>19050</xdr:colOff>
                    <xdr:row>18</xdr:row>
                    <xdr:rowOff>19050</xdr:rowOff>
                  </to>
                </anchor>
              </controlPr>
            </control>
          </mc:Choice>
        </mc:AlternateContent>
        <mc:AlternateContent xmlns:mc="http://schemas.openxmlformats.org/markup-compatibility/2006">
          <mc:Choice Requires="x14">
            <control shapeId="1140" r:id="rId44" name="Check Box 116">
              <controlPr defaultSize="0" autoFill="0" autoLine="0" autoPict="0">
                <anchor moveWithCells="1">
                  <from>
                    <xdr:col>28</xdr:col>
                    <xdr:colOff>0</xdr:colOff>
                    <xdr:row>17</xdr:row>
                    <xdr:rowOff>142875</xdr:rowOff>
                  </from>
                  <to>
                    <xdr:col>29</xdr:col>
                    <xdr:colOff>19050</xdr:colOff>
                    <xdr:row>19</xdr:row>
                    <xdr:rowOff>19050</xdr:rowOff>
                  </to>
                </anchor>
              </controlPr>
            </control>
          </mc:Choice>
        </mc:AlternateContent>
        <mc:AlternateContent xmlns:mc="http://schemas.openxmlformats.org/markup-compatibility/2006">
          <mc:Choice Requires="x14">
            <control shapeId="1141" r:id="rId45" name="Check Box 117">
              <controlPr defaultSize="0" autoFill="0" autoLine="0" autoPict="0">
                <anchor moveWithCells="1">
                  <from>
                    <xdr:col>28</xdr:col>
                    <xdr:colOff>0</xdr:colOff>
                    <xdr:row>18</xdr:row>
                    <xdr:rowOff>142875</xdr:rowOff>
                  </from>
                  <to>
                    <xdr:col>29</xdr:col>
                    <xdr:colOff>19050</xdr:colOff>
                    <xdr:row>20</xdr:row>
                    <xdr:rowOff>19050</xdr:rowOff>
                  </to>
                </anchor>
              </controlPr>
            </control>
          </mc:Choice>
        </mc:AlternateContent>
        <mc:AlternateContent xmlns:mc="http://schemas.openxmlformats.org/markup-compatibility/2006">
          <mc:Choice Requires="x14">
            <control shapeId="1142" r:id="rId46" name="Check Box 118">
              <controlPr defaultSize="0" autoFill="0" autoLine="0" autoPict="0">
                <anchor moveWithCells="1">
                  <from>
                    <xdr:col>28</xdr:col>
                    <xdr:colOff>0</xdr:colOff>
                    <xdr:row>19</xdr:row>
                    <xdr:rowOff>142875</xdr:rowOff>
                  </from>
                  <to>
                    <xdr:col>29</xdr:col>
                    <xdr:colOff>19050</xdr:colOff>
                    <xdr:row>21</xdr:row>
                    <xdr:rowOff>19050</xdr:rowOff>
                  </to>
                </anchor>
              </controlPr>
            </control>
          </mc:Choice>
        </mc:AlternateContent>
        <mc:AlternateContent xmlns:mc="http://schemas.openxmlformats.org/markup-compatibility/2006">
          <mc:Choice Requires="x14">
            <control shapeId="1143" r:id="rId47" name="Check Box 119">
              <controlPr defaultSize="0" autoFill="0" autoLine="0" autoPict="0">
                <anchor moveWithCells="1">
                  <from>
                    <xdr:col>28</xdr:col>
                    <xdr:colOff>0</xdr:colOff>
                    <xdr:row>20</xdr:row>
                    <xdr:rowOff>142875</xdr:rowOff>
                  </from>
                  <to>
                    <xdr:col>29</xdr:col>
                    <xdr:colOff>19050</xdr:colOff>
                    <xdr:row>22</xdr:row>
                    <xdr:rowOff>19050</xdr:rowOff>
                  </to>
                </anchor>
              </controlPr>
            </control>
          </mc:Choice>
        </mc:AlternateContent>
        <mc:AlternateContent xmlns:mc="http://schemas.openxmlformats.org/markup-compatibility/2006">
          <mc:Choice Requires="x14">
            <control shapeId="1144" r:id="rId48" name="Check Box 120">
              <controlPr defaultSize="0" autoFill="0" autoLine="0" autoPict="0">
                <anchor moveWithCells="1">
                  <from>
                    <xdr:col>28</xdr:col>
                    <xdr:colOff>0</xdr:colOff>
                    <xdr:row>21</xdr:row>
                    <xdr:rowOff>142875</xdr:rowOff>
                  </from>
                  <to>
                    <xdr:col>29</xdr:col>
                    <xdr:colOff>19050</xdr:colOff>
                    <xdr:row>23</xdr:row>
                    <xdr:rowOff>19050</xdr:rowOff>
                  </to>
                </anchor>
              </controlPr>
            </control>
          </mc:Choice>
        </mc:AlternateContent>
        <mc:AlternateContent xmlns:mc="http://schemas.openxmlformats.org/markup-compatibility/2006">
          <mc:Choice Requires="x14">
            <control shapeId="1145" r:id="rId49" name="Check Box 121">
              <controlPr defaultSize="0" autoFill="0" autoLine="0" autoPict="0">
                <anchor moveWithCells="1">
                  <from>
                    <xdr:col>28</xdr:col>
                    <xdr:colOff>0</xdr:colOff>
                    <xdr:row>22</xdr:row>
                    <xdr:rowOff>142875</xdr:rowOff>
                  </from>
                  <to>
                    <xdr:col>29</xdr:col>
                    <xdr:colOff>19050</xdr:colOff>
                    <xdr:row>24</xdr:row>
                    <xdr:rowOff>19050</xdr:rowOff>
                  </to>
                </anchor>
              </controlPr>
            </control>
          </mc:Choice>
        </mc:AlternateContent>
        <mc:AlternateContent xmlns:mc="http://schemas.openxmlformats.org/markup-compatibility/2006">
          <mc:Choice Requires="x14">
            <control shapeId="1146" r:id="rId50" name="Check Box 122">
              <controlPr defaultSize="0" autoFill="0" autoLine="0" autoPict="0">
                <anchor moveWithCells="1">
                  <from>
                    <xdr:col>28</xdr:col>
                    <xdr:colOff>0</xdr:colOff>
                    <xdr:row>23</xdr:row>
                    <xdr:rowOff>142875</xdr:rowOff>
                  </from>
                  <to>
                    <xdr:col>29</xdr:col>
                    <xdr:colOff>19050</xdr:colOff>
                    <xdr:row>25</xdr:row>
                    <xdr:rowOff>19050</xdr:rowOff>
                  </to>
                </anchor>
              </controlPr>
            </control>
          </mc:Choice>
        </mc:AlternateContent>
        <mc:AlternateContent xmlns:mc="http://schemas.openxmlformats.org/markup-compatibility/2006">
          <mc:Choice Requires="x14">
            <control shapeId="1147" r:id="rId51" name="Check Box 123">
              <controlPr defaultSize="0" autoFill="0" autoLine="0" autoPict="0">
                <anchor moveWithCells="1">
                  <from>
                    <xdr:col>28</xdr:col>
                    <xdr:colOff>0</xdr:colOff>
                    <xdr:row>24</xdr:row>
                    <xdr:rowOff>142875</xdr:rowOff>
                  </from>
                  <to>
                    <xdr:col>29</xdr:col>
                    <xdr:colOff>19050</xdr:colOff>
                    <xdr:row>26</xdr:row>
                    <xdr:rowOff>19050</xdr:rowOff>
                  </to>
                </anchor>
              </controlPr>
            </control>
          </mc:Choice>
        </mc:AlternateContent>
        <mc:AlternateContent xmlns:mc="http://schemas.openxmlformats.org/markup-compatibility/2006">
          <mc:Choice Requires="x14">
            <control shapeId="1148" r:id="rId52" name="Check Box 124">
              <controlPr defaultSize="0" autoFill="0" autoLine="0" autoPict="0">
                <anchor moveWithCells="1">
                  <from>
                    <xdr:col>28</xdr:col>
                    <xdr:colOff>0</xdr:colOff>
                    <xdr:row>25</xdr:row>
                    <xdr:rowOff>142875</xdr:rowOff>
                  </from>
                  <to>
                    <xdr:col>29</xdr:col>
                    <xdr:colOff>19050</xdr:colOff>
                    <xdr:row>27</xdr:row>
                    <xdr:rowOff>19050</xdr:rowOff>
                  </to>
                </anchor>
              </controlPr>
            </control>
          </mc:Choice>
        </mc:AlternateContent>
        <mc:AlternateContent xmlns:mc="http://schemas.openxmlformats.org/markup-compatibility/2006">
          <mc:Choice Requires="x14">
            <control shapeId="1149" r:id="rId53" name="Check Box 125">
              <controlPr defaultSize="0" autoFill="0" autoLine="0" autoPict="0">
                <anchor moveWithCells="1">
                  <from>
                    <xdr:col>28</xdr:col>
                    <xdr:colOff>0</xdr:colOff>
                    <xdr:row>26</xdr:row>
                    <xdr:rowOff>142875</xdr:rowOff>
                  </from>
                  <to>
                    <xdr:col>29</xdr:col>
                    <xdr:colOff>19050</xdr:colOff>
                    <xdr:row>28</xdr:row>
                    <xdr:rowOff>19050</xdr:rowOff>
                  </to>
                </anchor>
              </controlPr>
            </control>
          </mc:Choice>
        </mc:AlternateContent>
        <mc:AlternateContent xmlns:mc="http://schemas.openxmlformats.org/markup-compatibility/2006">
          <mc:Choice Requires="x14">
            <control shapeId="1150" r:id="rId54" name="Check Box 126">
              <controlPr defaultSize="0" autoFill="0" autoLine="0" autoPict="0">
                <anchor moveWithCells="1">
                  <from>
                    <xdr:col>0</xdr:col>
                    <xdr:colOff>0</xdr:colOff>
                    <xdr:row>32</xdr:row>
                    <xdr:rowOff>0</xdr:rowOff>
                  </from>
                  <to>
                    <xdr:col>1</xdr:col>
                    <xdr:colOff>19050</xdr:colOff>
                    <xdr:row>33</xdr:row>
                    <xdr:rowOff>9525</xdr:rowOff>
                  </to>
                </anchor>
              </controlPr>
            </control>
          </mc:Choice>
        </mc:AlternateContent>
        <mc:AlternateContent xmlns:mc="http://schemas.openxmlformats.org/markup-compatibility/2006">
          <mc:Choice Requires="x14">
            <control shapeId="1151" r:id="rId55" name="Check Box 127">
              <controlPr defaultSize="0" autoFill="0" autoLine="0" autoPict="0">
                <anchor moveWithCells="1">
                  <from>
                    <xdr:col>0</xdr:col>
                    <xdr:colOff>0</xdr:colOff>
                    <xdr:row>33</xdr:row>
                    <xdr:rowOff>0</xdr:rowOff>
                  </from>
                  <to>
                    <xdr:col>1</xdr:col>
                    <xdr:colOff>19050</xdr:colOff>
                    <xdr:row>34</xdr:row>
                    <xdr:rowOff>9525</xdr:rowOff>
                  </to>
                </anchor>
              </controlPr>
            </control>
          </mc:Choice>
        </mc:AlternateContent>
        <mc:AlternateContent xmlns:mc="http://schemas.openxmlformats.org/markup-compatibility/2006">
          <mc:Choice Requires="x14">
            <control shapeId="1152" r:id="rId56" name="Check Box 128">
              <controlPr defaultSize="0" autoFill="0" autoLine="0" autoPict="0">
                <anchor moveWithCells="1">
                  <from>
                    <xdr:col>33</xdr:col>
                    <xdr:colOff>57150</xdr:colOff>
                    <xdr:row>11</xdr:row>
                    <xdr:rowOff>438150</xdr:rowOff>
                  </from>
                  <to>
                    <xdr:col>34</xdr:col>
                    <xdr:colOff>142875</xdr:colOff>
                    <xdr:row>13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2021-02-02T19:51:59Z</dcterms:modified>
</cp:coreProperties>
</file>